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860" windowWidth="15600" windowHeight="9960" tabRatio="682" firstSheet="6" activeTab="7"/>
  </bookViews>
  <sheets>
    <sheet name="CDYDSG" sheetId="1231" r:id="rId1"/>
    <sheet name="DƯỢC K13" sheetId="1230" r:id="rId2"/>
    <sheet name=" KHOA 13 YS,  ĐD, YSYH" sheetId="1225" r:id="rId3"/>
    <sheet name="VH11001,2 (LOP 10) " sheetId="1205" r:id="rId4"/>
    <sheet name="VH9001 (LOP 12)" sheetId="1203" r:id="rId5"/>
    <sheet name="VH10001, 2 (Lop 11)" sheetId="1204" r:id="rId6"/>
    <sheet name=" KHOA 13- SPMN" sheetId="1141" r:id="rId7"/>
    <sheet name=" KHOA 13- KE TOAN,  KTCBMA" sheetId="1130" r:id="rId8"/>
    <sheet name=" KHOA 13-LOP CNTT" sheetId="1116" r:id="rId9"/>
    <sheet name=" KHOA 12 SPMN" sheetId="1063" r:id="rId10"/>
    <sheet name="Sheet1" sheetId="1229" r:id="rId11"/>
  </sheets>
  <definedNames>
    <definedName name="_xlnm.Print_Area" localSheetId="9">' KHOA 12 SPMN'!$A$1:$D$26</definedName>
    <definedName name="_xlnm.Print_Area" localSheetId="7">' KHOA 13- KE TOAN,  KTCBMA'!$A$1:$E$26</definedName>
    <definedName name="_xlnm.Print_Area" localSheetId="6">' KHOA 13- SPMN'!$A$1:$D$26</definedName>
    <definedName name="_xlnm.Print_Area" localSheetId="2">' KHOA 13 YS,  ĐD, YSYH'!$A$1:$E$25</definedName>
    <definedName name="_xlnm.Print_Area" localSheetId="8">' KHOA 13-LOP CNTT'!$A$1:$D$26</definedName>
    <definedName name="_xlnm.Print_Area" localSheetId="5">'VH10001, 2 (Lop 11)'!$A$1:$E$72</definedName>
    <definedName name="_xlnm.Print_Area" localSheetId="3">'VH11001,2 (LOP 10) '!$A$1:$E$37</definedName>
    <definedName name="_xlnm.Print_Area" localSheetId="4">'VH9001 (LOP 12)'!$A$1:$F$36</definedName>
  </definedNames>
  <calcPr calcId="144525"/>
  <fileRecoveryPr autoRecover="0"/>
</workbook>
</file>

<file path=xl/calcChain.xml><?xml version="1.0" encoding="utf-8"?>
<calcChain xmlns="http://schemas.openxmlformats.org/spreadsheetml/2006/main">
  <c r="A13" i="1225" l="1"/>
  <c r="A16" i="1225" s="1"/>
  <c r="A19" i="1225" s="1"/>
  <c r="A22" i="1225" s="1"/>
  <c r="A25" i="1225" s="1"/>
  <c r="A2" i="1225" s="1"/>
  <c r="A10" i="1225"/>
  <c r="A11" i="1231" l="1"/>
  <c r="A14" i="1231"/>
  <c r="A17" i="1231" s="1"/>
  <c r="A20" i="1231" s="1"/>
  <c r="A23" i="1231" s="1"/>
  <c r="A26" i="1231" s="1"/>
  <c r="A2" i="1231" s="1"/>
  <c r="A10" i="1230"/>
  <c r="A13" i="1230"/>
  <c r="A16" i="1230" s="1"/>
  <c r="A19" i="1230" s="1"/>
  <c r="A22" i="1230" s="1"/>
  <c r="A25" i="1230" s="1"/>
  <c r="A2" i="1230" s="1"/>
  <c r="A7" i="1204" l="1"/>
  <c r="A7" i="1063" l="1"/>
  <c r="A7" i="1116"/>
  <c r="A7" i="1130"/>
  <c r="A7" i="1141"/>
  <c r="A8" i="1203"/>
  <c r="A8" i="1205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2" i="1203" s="1"/>
  <c r="A31" i="1203" s="1"/>
  <c r="A36" i="1203" s="1"/>
  <c r="A40" i="1203" s="1"/>
  <c r="A43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<sst xmlns="http://schemas.openxmlformats.org/spreadsheetml/2006/main" count="751" uniqueCount="275">
  <si>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</si>
  <si>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</si>
  <si>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</si>
  <si>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</si>
  <si>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</si>
  <si>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</si>
  <si>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</si>
  <si>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</si>
  <si>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</si>
  <si>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</si>
  <si>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</si>
  <si>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</si>
  <si>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</si>
  <si>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</si>
  <si>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</si>
  <si>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</si>
  <si>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</si>
  <si>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</si>
  <si>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</si>
  <si>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</si>
  <si>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</si>
  <si>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</si>
  <si>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</si>
  <si>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</si>
  <si>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</si>
  <si>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</si>
  <si>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</si>
  <si>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</si>
  <si>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</si>
  <si>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</si>
  <si>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</si>
  <si>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</si>
  <si>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</si>
  <si>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</si>
  <si>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</si>
  <si>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</si>
  <si>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</si>
  <si>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</si>
  <si>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</si>
  <si>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</si>
  <si>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</si>
  <si>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</si>
  <si>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</si>
  <si>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</si>
  <si>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</si>
  <si>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</si>
  <si>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</si>
  <si>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</si>
  <si>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</si>
  <si>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</si>
  <si>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</si>
  <si>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</si>
  <si>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</si>
  <si>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</si>
  <si>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</si>
  <si>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</si>
  <si>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</si>
  <si>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</si>
  <si>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</si>
  <si>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</si>
  <si>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</si>
  <si>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</si>
  <si>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</si>
  <si>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</si>
  <si>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</si>
  <si>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</si>
  <si>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</si>
  <si>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</si>
  <si>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</si>
  <si>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</si>
  <si>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</si>
  <si>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</si>
  <si>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</si>
  <si>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</si>
  <si>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</si>
  <si>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</si>
  <si>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</si>
  <si>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</si>
  <si>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</si>
  <si>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</si>
  <si>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</si>
  <si>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</si>
  <si>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</si>
  <si>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</si>
  <si>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</si>
  <si>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</si>
  <si>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</si>
  <si>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</si>
  <si>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</si>
  <si>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</si>
  <si>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</si>
  <si>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</si>
  <si>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</si>
  <si>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</si>
  <si>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</si>
  <si>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</si>
  <si>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</si>
  <si>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</si>
  <si>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</si>
  <si>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</si>
  <si>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</si>
  <si>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</si>
  <si>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</si>
  <si>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</si>
  <si>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</si>
  <si>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</si>
  <si>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</si>
  <si>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</si>
  <si>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</si>
  <si>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</si>
  <si>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</si>
  <si>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</si>
  <si>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</si>
  <si>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</si>
  <si>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</si>
  <si>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</si>
  <si>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</si>
  <si>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</si>
  <si>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</si>
  <si>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</si>
  <si>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</si>
  <si>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</si>
  <si>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</si>
  <si>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</si>
  <si>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</si>
  <si>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</si>
  <si>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</si>
  <si>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</si>
  <si>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</si>
  <si>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</si>
  <si>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</si>
  <si>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</si>
  <si>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</si>
  <si>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</si>
  <si>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</si>
  <si>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</si>
  <si>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</si>
  <si>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</si>
  <si>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</si>
  <si>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</si>
  <si>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</si>
  <si>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</si>
  <si>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</si>
  <si>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</si>
  <si>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</si>
  <si>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t>Sinh-C Quyên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</si>
  <si>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</si>
  <si>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</si>
  <si>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</si>
  <si>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</si>
  <si>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</si>
  <si>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</si>
  <si>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</si>
  <si>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</si>
  <si>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</si>
  <si>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</si>
  <si>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</si>
  <si>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</si>
  <si>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</si>
  <si>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</si>
  <si>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</si>
  <si>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Thi Kế toán Thương mại - Dịch vụ ngày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</si>
  <si>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</si>
  <si>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</si>
  <si>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</si>
  <si>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</si>
  <si>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Sử -T. Sơn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</si>
  <si>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</si>
  <si>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</si>
  <si>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</si>
  <si>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</si>
  <si>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</si>
  <si>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</si>
  <si>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</si>
  <si>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</si>
  <si>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</si>
  <si>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</si>
  <si>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</si>
  <si>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</si>
  <si>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</si>
  <si>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</si>
  <si>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</si>
  <si>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</si>
  <si>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</si>
  <si>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</si>
  <si>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</si>
  <si>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Sử-T-Sơn</t>
  </si>
  <si>
    <t>Sử-T-Sơn - SHL</t>
  </si>
  <si>
    <t>Múa (7/12)-C. Nữ-P. Múa-Lầu 2 phòng Đào tạo</t>
  </si>
  <si>
    <t>Thi TH. CBMA 1  ngày 24/10/2020</t>
  </si>
  <si>
    <t>Hệ CSDL, SQL Server</t>
  </si>
  <si>
    <t>Thi TK Web cơ bản  ngay 20/10/2020+So cap</t>
  </si>
  <si>
    <t>Kỹ thuật thiết kế trang trí nội thất, sân vườn (3DMAX) thi 22-10-2020</t>
  </si>
  <si>
    <t>CSNB nội khoa 1 (12/12) bs Mai -5t , p15</t>
  </si>
  <si>
    <t>Bệnh học Nội khoa (12/12) Bs. Mai -5t, p15</t>
  </si>
  <si>
    <t>Bệnh học YH hiện đại (12/12) Bs.Mai - 5t , p15</t>
  </si>
  <si>
    <t>Vẽ kỹ thuật (Autocad) (1/15)-T. Đồng-P. Máy</t>
  </si>
  <si>
    <t>Thi Photoshop 2 ngày 11/10/2020; Thi lại 28/10/2020</t>
  </si>
  <si>
    <t>Thi TK Web cơ bản  ngay 28/10/2020</t>
  </si>
  <si>
    <t xml:space="preserve">
GHI CHÚ: Lịch thi Tuần tiếp theo
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</si>
  <si>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</si>
  <si>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LỚP D13A, D13B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</si>
  <si>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</si>
  <si>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</si>
  <si>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</si>
  <si>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</si>
  <si>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</si>
  <si>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</si>
  <si>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</si>
  <si>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</si>
  <si>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</si>
  <si>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TRƯỜNG TRUNG CẤP BÁCH KHOA TP HCM - KHOA DƯỢC</t>
  </si>
  <si>
    <t>CDYDSG</t>
  </si>
  <si>
    <t>Toán -T. Cường</t>
  </si>
  <si>
    <t>Phương pháp cho trẻ làm quen với tác phẩm văn học (8/19)-C. Chi - P16</t>
  </si>
  <si>
    <t xml:space="preserve"> Tâm lý &amp; GDMN 2 (14/19)- T. Thăng-P16 </t>
  </si>
  <si>
    <t xml:space="preserve">Tổ chức thực hiện chương trình Giáo dục mầm non </t>
  </si>
  <si>
    <t>Phương pháp cho trẻ làm quen với Toán (2/19)- C. K. Anh- P16</t>
  </si>
  <si>
    <t>Phương pháp cho trẻ làm quen với Toán (3/19)- C. K. Anh- P16</t>
  </si>
  <si>
    <t>Kế toán Chi phí (1/12-T. Trung)-P13</t>
  </si>
  <si>
    <t>Thực hành Kế toán trên Excel (11/23)
T. Bao-P. Máy</t>
  </si>
  <si>
    <t>Thực hành Kế toán trên Excel (12/23)
T. Bao-P. Máy</t>
  </si>
  <si>
    <t>Sổ Kế toán thực tế (5/15)-C. Trinh-P13</t>
  </si>
  <si>
    <t>Thuế nhà nước (9/11)- C. Trang - P13 T2, 5</t>
  </si>
  <si>
    <t xml:space="preserve">Nghiệp vụ chế biến bánh thi 02-11-2020 </t>
  </si>
  <si>
    <t>Kỹ thuật thiết kế trang trí nội thất, sân vườn; Hệ CSDL, SQL Server</t>
  </si>
  <si>
    <t>Vẽ kỹ thuật (Autocad) (2/15)-T. Đồng-P. Máy</t>
  </si>
  <si>
    <t>Vẽ kỹ thuật (Autocad) (3/15)-T. Đồng-P. Máy</t>
  </si>
  <si>
    <t>Quản trị mạng Windows Server 2003 (2/9) -T. Nhanh-P. Máy-5 tiết</t>
  </si>
  <si>
    <t>Thiết kế Web NC1 (2/15-T. Vĩnh-Phòng 11)-5 tiết</t>
  </si>
  <si>
    <t>Thiết kế Web NC1 (6/15-T. Vĩnh-Phòng 10)</t>
  </si>
  <si>
    <t>Thiết kế Web NC1 (7/15-T. Vĩnh-Phòng 10)</t>
  </si>
  <si>
    <t>Hạn chót nộp BC Thực tập TN (lúc 9h00)- TạiVP</t>
  </si>
  <si>
    <t xml:space="preserve"> Tâm lý &amp; GDMN 2 (15/19)- T. Thăng-P16 </t>
  </si>
  <si>
    <t>SHL C Châu</t>
  </si>
  <si>
    <t>Buổi</t>
  </si>
  <si>
    <r>
      <t>LỚP VH9001</t>
    </r>
    <r>
      <rPr>
        <b/>
        <sz val="14"/>
        <color rgb="FFFF0000"/>
        <rFont val="Times New Roman"/>
        <family val="1"/>
      </rPr>
      <t xml:space="preserve"> - Phòng 15 (Lớp 12B1)</t>
    </r>
  </si>
  <si>
    <t>Chiều</t>
  </si>
  <si>
    <t>Sáng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</si>
  <si>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</si>
  <si>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</si>
  <si>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</si>
  <si>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</si>
  <si>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</si>
  <si>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</si>
  <si>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</si>
  <si>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 BÀO CHẾ (15/15) DS.NHƯ</t>
  </si>
  <si>
    <t>TH BÀO CHẾ (14/15) DS.NHƯ</t>
  </si>
  <si>
    <t>NGHỈ ÔN THI</t>
  </si>
  <si>
    <t>TH DƯỢC LÝ (2/22) DS.ĐỨC P.15</t>
  </si>
  <si>
    <t>TH DƯỢC LÝ (1/22) DS.ĐỨC P.15</t>
  </si>
  <si>
    <t>HOÁ HỮU CƠ (5/11) C.NGỌC P15</t>
  </si>
  <si>
    <t>HOÁ HỮU CƠ (4/11) C.NGỌC P15</t>
  </si>
  <si>
    <t>Phương pháp tổ chức hoạt động tạo hình cho trẻ (2/19)- P16-C. X. Anh</t>
  </si>
  <si>
    <t>Thiết kế Web NC1 (8/15-T. Vĩnh-Phòng 10)</t>
  </si>
  <si>
    <t>TTBV HÓC MÔN THEO KẾ HOẠCH  (sáng 11h- 12h30,)  học môn: BH YHCT) BS.Mai -2t, tại BV (13/14)</t>
  </si>
  <si>
    <t>TTBV HÓC MÔN THEO KẾ HOẠCH (sáng 11h- 12h30,)  học môn: BH YHCT) BS.Mai -2t, tại BV (14/14)</t>
  </si>
  <si>
    <t>ĐDCS 2(11/12) C. Phụng -5T, P.T.H</t>
  </si>
  <si>
    <t>KTĐD 2(11/12) C. Phụng -5T, P .T.H</t>
  </si>
  <si>
    <t>KTĐD2(11/12) C. Phụng -5T, P. T.H</t>
  </si>
  <si>
    <t>ĐDCS 2(12/12) C. Phụng -5T, P.T.H</t>
  </si>
  <si>
    <t>KTĐD 2(12/12) C. Phụng -5T, P .T.H</t>
  </si>
  <si>
    <t>KTĐD2(12/12) C. Phụng -5T, P. T.H</t>
  </si>
  <si>
    <t>17h15 Thi Dược lý P.16</t>
  </si>
  <si>
    <t>17h15 thi Dược lý P.16</t>
  </si>
  <si>
    <t>CSNB nội khoa 2 (4/9) T.Thú -5t p,15</t>
  </si>
  <si>
    <t>Bệnh TN&amp; các bệnh XH (4/9) T.Thú - 5t p.15</t>
  </si>
  <si>
    <t>Thực tập CĐ Kế toán tài chính 2 (1/1- T. Trung- P13-4.5 tiết</t>
  </si>
  <si>
    <t xml:space="preserve">Kế toán tài chính 2 </t>
  </si>
  <si>
    <t>Nghỉ ôn Thi</t>
  </si>
  <si>
    <t>Ngày 13, 14/11/2020 thi TN. Lịch chi tiết xem tại bảng tin</t>
  </si>
  <si>
    <t>Lý thuyết CBMA 2 (3/12)-
P17 -C. Thanh-5 tiết</t>
  </si>
  <si>
    <t>Lý thuyết CBMA 2 (4/12)-
P17 -C. Thanh-5 tiết</t>
  </si>
  <si>
    <t>Lý thuyết CBMA 2 (5/12)-
P17 -C. Thanh-5 tiết</t>
  </si>
  <si>
    <t>Lý thuyết CBMA 2 (6/12)-
P17 -C. Thanh-5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</si>
</sst>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5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1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8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1" xfId="3" applyNumberFormat="1" applyFont="1" applyFill="1" applyBorder="1" applyAlignment="1">
      <alignment horizontal="center" vertical="center" wrapText="1"/>
    </xf>
    <xf numFmtId="0" fontId="21" fillId="0" borderId="39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4" xfId="5" applyFont="1" applyFill="1" applyBorder="1" applyAlignment="1">
      <alignment horizontal="center" vertical="center" shrinkToFit="1"/>
    </xf>
    <xf numFmtId="0" fontId="8" fillId="0" borderId="29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9" xfId="5" applyFont="1" applyFill="1" applyBorder="1" applyAlignment="1">
      <alignment horizontal="center" vertical="center" wrapText="1"/>
    </xf>
    <xf numFmtId="14" fontId="12" fillId="0" borderId="50" xfId="5" applyNumberFormat="1" applyFont="1" applyFill="1" applyBorder="1" applyAlignment="1">
      <alignment horizontal="center" vertical="center"/>
    </xf>
    <xf numFmtId="14" fontId="12" fillId="0" borderId="53" xfId="5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43" xfId="3" applyFont="1" applyFill="1" applyBorder="1" applyAlignment="1">
      <alignment horizontal="center" vertical="center" wrapText="1" shrinkToFit="1"/>
    </xf>
    <xf numFmtId="0" fontId="45" fillId="0" borderId="57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7" fillId="2" borderId="2" xfId="3" applyFont="1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9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5" xfId="5" applyFont="1" applyFill="1" applyBorder="1" applyAlignment="1">
      <alignment horizontal="center" vertical="center"/>
    </xf>
    <xf numFmtId="0" fontId="53" fillId="0" borderId="63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27" fillId="0" borderId="55" xfId="3" applyFont="1" applyFill="1" applyBorder="1" applyAlignment="1">
      <alignment horizontal="center" vertical="center" wrapText="1" shrinkToFit="1"/>
    </xf>
    <xf numFmtId="0" fontId="43" fillId="0" borderId="48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54" fillId="0" borderId="65" xfId="0" applyFont="1" applyFill="1" applyBorder="1" applyAlignment="1">
      <alignment horizontal="center" vertical="center"/>
    </xf>
    <xf numFmtId="0" fontId="54" fillId="0" borderId="52" xfId="0" applyFont="1" applyFill="1" applyBorder="1" applyAlignment="1">
      <alignment horizontal="center" vertical="center"/>
    </xf>
    <xf numFmtId="0" fontId="54" fillId="0" borderId="53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8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1" xfId="3" applyFont="1" applyFill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55" fillId="0" borderId="54" xfId="3" applyFont="1" applyFill="1" applyBorder="1" applyAlignment="1">
      <alignment horizontal="center" vertical="center" wrapText="1" shrinkToFit="1"/>
    </xf>
    <xf numFmtId="0" fontId="55" fillId="0" borderId="55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5" fillId="0" borderId="56" xfId="3" applyFont="1" applyFill="1" applyBorder="1" applyAlignment="1">
      <alignment horizontal="center" vertical="center" wrapText="1" shrinkToFit="1"/>
    </xf>
    <xf numFmtId="0" fontId="55" fillId="0" borderId="43" xfId="3" applyFont="1" applyFill="1" applyBorder="1" applyAlignment="1">
      <alignment horizontal="center" vertical="center" wrapText="1" shrinkToFit="1"/>
    </xf>
    <xf numFmtId="0" fontId="55" fillId="0" borderId="57" xfId="3" applyFont="1" applyFill="1" applyBorder="1" applyAlignment="1">
      <alignment horizontal="center" vertical="center" wrapText="1" shrinkToFit="1"/>
    </xf>
    <xf numFmtId="0" fontId="55" fillId="0" borderId="52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vertical="center" wrapText="1" shrinkToFit="1"/>
    </xf>
    <xf numFmtId="0" fontId="21" fillId="0" borderId="43" xfId="15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horizontal="center" vertical="center" wrapText="1" shrinkToFit="1"/>
    </xf>
    <xf numFmtId="0" fontId="8" fillId="3" borderId="28" xfId="5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4" fontId="4" fillId="0" borderId="50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3" fillId="0" borderId="43" xfId="3" applyFont="1" applyFill="1" applyBorder="1" applyAlignment="1">
      <alignment horizontal="center" vertical="center" wrapText="1" shrinkToFit="1"/>
    </xf>
    <xf numFmtId="0" fontId="33" fillId="0" borderId="57" xfId="3" applyFont="1" applyFill="1" applyBorder="1" applyAlignment="1">
      <alignment horizontal="center" vertical="center" wrapText="1" shrinkToFit="1"/>
    </xf>
    <xf numFmtId="0" fontId="25" fillId="0" borderId="54" xfId="0" applyFont="1" applyFill="1" applyBorder="1" applyAlignment="1">
      <alignment horizontal="center" vertical="center" wrapText="1"/>
    </xf>
    <xf numFmtId="0" fontId="23" fillId="0" borderId="71" xfId="3" applyFont="1" applyFill="1" applyBorder="1" applyAlignment="1">
      <alignment horizontal="center" vertical="center" wrapText="1"/>
    </xf>
    <xf numFmtId="0" fontId="4" fillId="0" borderId="41" xfId="3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26" fillId="3" borderId="43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4" xfId="0" applyFont="1" applyFill="1" applyBorder="1" applyAlignment="1">
      <alignment horizontal="center" vertical="center" wrapText="1" shrinkToFit="1"/>
    </xf>
    <xf numFmtId="0" fontId="26" fillId="3" borderId="55" xfId="0" applyFont="1" applyFill="1" applyBorder="1" applyAlignment="1">
      <alignment horizontal="center" vertical="center" wrapText="1" shrinkToFit="1"/>
    </xf>
    <xf numFmtId="0" fontId="26" fillId="3" borderId="41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43" xfId="3" applyFont="1" applyFill="1" applyBorder="1" applyAlignment="1">
      <alignment horizontal="center" vertical="center" wrapText="1" shrinkToFit="1"/>
    </xf>
    <xf numFmtId="0" fontId="24" fillId="0" borderId="57" xfId="3" applyFont="1" applyFill="1" applyBorder="1" applyAlignment="1">
      <alignment horizontal="center" vertical="center" wrapText="1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27" fillId="0" borderId="56" xfId="3" applyFont="1" applyFill="1" applyBorder="1" applyAlignment="1">
      <alignment horizontal="center" vertical="center" wrapText="1" shrinkToFit="1"/>
    </xf>
    <xf numFmtId="0" fontId="33" fillId="0" borderId="41" xfId="3" applyFont="1" applyFill="1" applyBorder="1" applyAlignment="1">
      <alignment horizontal="center" vertical="center" wrapText="1" shrinkToFit="1"/>
    </xf>
    <xf numFmtId="0" fontId="45" fillId="0" borderId="41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41" xfId="3" applyFont="1" applyFill="1" applyBorder="1" applyAlignment="1">
      <alignment horizontal="center" vertical="center" wrapText="1" shrinkToFit="1"/>
    </xf>
    <xf numFmtId="0" fontId="56" fillId="0" borderId="41" xfId="3" applyFont="1" applyFill="1" applyBorder="1" applyAlignment="1">
      <alignment horizontal="center" vertical="center" wrapText="1" shrinkToFit="1"/>
    </xf>
    <xf numFmtId="0" fontId="56" fillId="0" borderId="43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2" fillId="0" borderId="41" xfId="3" applyFont="1" applyFill="1" applyBorder="1" applyAlignment="1">
      <alignment horizontal="center" vertical="center" wrapText="1" shrinkToFit="1"/>
    </xf>
    <xf numFmtId="0" fontId="32" fillId="0" borderId="43" xfId="3" applyFont="1" applyFill="1" applyBorder="1" applyAlignment="1">
      <alignment horizontal="center" vertical="center" wrapText="1" shrinkToFit="1"/>
    </xf>
    <xf numFmtId="0" fontId="33" fillId="0" borderId="54" xfId="3" applyFont="1" applyFill="1" applyBorder="1" applyAlignment="1">
      <alignment horizontal="center" vertical="center" wrapText="1" shrinkToFit="1"/>
    </xf>
    <xf numFmtId="0" fontId="57" fillId="0" borderId="54" xfId="3" applyFont="1" applyFill="1" applyBorder="1" applyAlignment="1">
      <alignment horizontal="center" vertical="center" wrapText="1" shrinkToFit="1"/>
    </xf>
    <xf numFmtId="0" fontId="57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4" fillId="0" borderId="56" xfId="3" applyFont="1" applyFill="1" applyBorder="1" applyAlignment="1">
      <alignment horizontal="center" vertical="center" wrapText="1" shrinkToFit="1"/>
    </xf>
    <xf numFmtId="0" fontId="57" fillId="0" borderId="55" xfId="3" applyFont="1" applyFill="1" applyBorder="1" applyAlignment="1">
      <alignment horizontal="center" vertical="center" wrapText="1" shrinkToFit="1"/>
    </xf>
    <xf numFmtId="0" fontId="57" fillId="0" borderId="56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2" fillId="0" borderId="57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37" fillId="0" borderId="41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  <xf numFmtId="0" fontId="26" fillId="0" borderId="79" xfId="3" applyFont="1" applyFill="1" applyBorder="1" applyAlignment="1">
      <alignment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56" fillId="0" borderId="56" xfId="3" applyFont="1" applyFill="1" applyBorder="1" applyAlignment="1">
      <alignment horizontal="center" vertical="center" wrapText="1" shrinkToFit="1"/>
    </xf>
    <xf numFmtId="0" fontId="56" fillId="0" borderId="57" xfId="3" applyFont="1" applyFill="1" applyBorder="1" applyAlignment="1">
      <alignment horizontal="center" vertical="center" wrapText="1" shrinkToFit="1"/>
    </xf>
    <xf numFmtId="14" fontId="25" fillId="0" borderId="45" xfId="3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 shrinkToFit="1"/>
    </xf>
    <xf numFmtId="0" fontId="26" fillId="0" borderId="57" xfId="0" applyFont="1" applyFill="1" applyBorder="1" applyAlignment="1">
      <alignment horizontal="center" vertical="center" wrapText="1" shrinkToFi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2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21" fillId="3" borderId="2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8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1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21" fillId="3" borderId="27" xfId="15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9" fillId="0" borderId="2" xfId="0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21" fillId="3" borderId="81" xfId="15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82" xfId="15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82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60" fillId="3" borderId="0" xfId="15" applyFont="1" applyFill="1"/>
    <xf numFmtId="0" fontId="61" fillId="8" borderId="0" xfId="15" applyFont="1" applyFill="1"/>
    <xf numFmtId="167" fontId="62" fillId="8" borderId="0" xfId="15" applyNumberFormat="1" applyFont="1" applyFill="1" applyBorder="1" applyAlignment="1">
      <alignment horizontal="center" vertical="center" wrapText="1"/>
    </xf>
    <xf numFmtId="0" fontId="63" fillId="3" borderId="84" xfId="15" applyFont="1" applyFill="1" applyBorder="1" applyAlignment="1">
      <alignment horizontal="center" vertical="center" wrapText="1"/>
    </xf>
    <xf numFmtId="0" fontId="7" fillId="3" borderId="87" xfId="0" applyFont="1" applyFill="1" applyBorder="1" applyAlignment="1">
      <alignment horizontal="center" vertical="center" wrapText="1"/>
    </xf>
    <xf numFmtId="0" fontId="7" fillId="8" borderId="88" xfId="15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3" borderId="92" xfId="15" applyFont="1" applyFill="1" applyBorder="1" applyAlignment="1">
      <alignment horizontal="center" vertical="center"/>
    </xf>
    <xf numFmtId="0" fontId="7" fillId="9" borderId="93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9" borderId="8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93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6" fillId="3" borderId="96" xfId="15" applyFont="1" applyFill="1" applyBorder="1"/>
    <xf numFmtId="0" fontId="16" fillId="3" borderId="92" xfId="15" applyFont="1" applyFill="1" applyBorder="1"/>
    <xf numFmtId="0" fontId="12" fillId="3" borderId="90" xfId="15" applyFont="1" applyFill="1" applyBorder="1" applyAlignment="1">
      <alignment vertical="center" wrapText="1"/>
    </xf>
    <xf numFmtId="0" fontId="64" fillId="0" borderId="0" xfId="15" applyFont="1" applyFill="1"/>
    <xf numFmtId="0" fontId="12" fillId="3" borderId="9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92" xfId="15" applyFont="1" applyFill="1" applyBorder="1" applyAlignment="1">
      <alignment vertical="center"/>
    </xf>
    <xf numFmtId="0" fontId="8" fillId="8" borderId="97" xfId="15" applyFont="1" applyFill="1" applyBorder="1" applyAlignment="1">
      <alignment horizontal="center" vertical="center" wrapText="1"/>
    </xf>
    <xf numFmtId="0" fontId="5" fillId="8" borderId="99" xfId="15" applyFont="1" applyFill="1" applyBorder="1" applyAlignment="1">
      <alignment horizontal="center" vertical="center" wrapText="1"/>
    </xf>
    <xf numFmtId="0" fontId="5" fillId="8" borderId="100" xfId="15" applyFont="1" applyFill="1" applyBorder="1" applyAlignment="1">
      <alignment horizontal="center" vertical="center" wrapText="1"/>
    </xf>
    <xf numFmtId="0" fontId="65" fillId="8" borderId="101" xfId="15" applyFont="1" applyFill="1" applyBorder="1" applyAlignment="1">
      <alignment vertical="center" wrapText="1"/>
    </xf>
    <xf numFmtId="0" fontId="62" fillId="8" borderId="102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102" xfId="15" applyFont="1" applyFill="1" applyBorder="1" applyAlignment="1">
      <alignment horizontal="center" vertical="top" wrapText="1"/>
    </xf>
    <xf numFmtId="0" fontId="62" fillId="8" borderId="102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21" fillId="3" borderId="90" xfId="15" applyFont="1" applyFill="1" applyBorder="1" applyAlignment="1">
      <alignment horizontal="center" vertical="center" wrapText="1"/>
    </xf>
    <xf numFmtId="0" fontId="8" fillId="3" borderId="96" xfId="15" applyFont="1" applyFill="1" applyBorder="1" applyAlignment="1">
      <alignment vertical="center"/>
    </xf>
    <xf numFmtId="0" fontId="8" fillId="3" borderId="97" xfId="15" applyFont="1" applyFill="1" applyBorder="1" applyAlignment="1">
      <alignment vertical="center" wrapText="1"/>
    </xf>
    <xf numFmtId="0" fontId="7" fillId="3" borderId="87" xfId="15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 wrapText="1"/>
    </xf>
    <xf numFmtId="0" fontId="55" fillId="0" borderId="103" xfId="3" applyFont="1" applyFill="1" applyBorder="1" applyAlignment="1">
      <alignment horizontal="center"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 shrinkToFit="1"/>
    </xf>
    <xf numFmtId="0" fontId="55" fillId="0" borderId="51" xfId="3" applyFont="1" applyFill="1" applyBorder="1" applyAlignment="1">
      <alignment horizontal="center" vertical="center" wrapText="1" shrinkToFit="1"/>
    </xf>
    <xf numFmtId="0" fontId="55" fillId="0" borderId="8" xfId="3" applyFont="1" applyFill="1" applyBorder="1" applyAlignment="1">
      <alignment horizontal="center" vertical="center" wrapText="1" shrinkToFit="1"/>
    </xf>
    <xf numFmtId="0" fontId="55" fillId="0" borderId="1" xfId="3" applyFont="1" applyFill="1" applyBorder="1" applyAlignment="1">
      <alignment horizontal="center" vertical="center" wrapText="1" shrinkToFit="1"/>
    </xf>
    <xf numFmtId="0" fontId="26" fillId="3" borderId="10" xfId="15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3" fillId="3" borderId="10" xfId="15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26" fillId="2" borderId="10" xfId="15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3" fillId="0" borderId="104" xfId="0" applyFont="1" applyBorder="1" applyAlignment="1">
      <alignment horizontal="center" vertical="center" wrapText="1"/>
    </xf>
    <xf numFmtId="0" fontId="43" fillId="0" borderId="105" xfId="0" applyFont="1" applyBorder="1" applyAlignment="1">
      <alignment horizontal="center" vertical="center"/>
    </xf>
    <xf numFmtId="0" fontId="43" fillId="0" borderId="106" xfId="0" applyFont="1" applyBorder="1" applyAlignment="1">
      <alignment horizontal="center" vertical="center"/>
    </xf>
    <xf numFmtId="14" fontId="12" fillId="0" borderId="70" xfId="5" applyNumberFormat="1" applyFont="1" applyFill="1" applyBorder="1" applyAlignment="1">
      <alignment horizontal="center" vertical="center"/>
    </xf>
    <xf numFmtId="0" fontId="43" fillId="0" borderId="107" xfId="0" applyFont="1" applyBorder="1" applyAlignment="1">
      <alignment horizontal="center" vertical="center"/>
    </xf>
    <xf numFmtId="14" fontId="12" fillId="0" borderId="63" xfId="5" applyNumberFormat="1" applyFont="1" applyFill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14" fontId="12" fillId="0" borderId="18" xfId="5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shrinkToFit="1"/>
    </xf>
    <xf numFmtId="14" fontId="12" fillId="0" borderId="78" xfId="5" applyNumberFormat="1" applyFont="1" applyFill="1" applyBorder="1" applyAlignment="1">
      <alignment horizontal="center" vertical="center"/>
    </xf>
    <xf numFmtId="0" fontId="53" fillId="0" borderId="71" xfId="0" applyFont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57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7" fontId="7" fillId="8" borderId="91" xfId="15" applyNumberFormat="1" applyFont="1" applyFill="1" applyBorder="1" applyAlignment="1">
      <alignment horizontal="center" vertical="center" wrapText="1"/>
    </xf>
    <xf numFmtId="0" fontId="7" fillId="0" borderId="46" xfId="5" applyFont="1" applyFill="1" applyBorder="1" applyAlignment="1">
      <alignment horizontal="center" vertical="center" wrapText="1"/>
    </xf>
    <xf numFmtId="0" fontId="26" fillId="3" borderId="95" xfId="15" applyFont="1" applyFill="1" applyBorder="1" applyAlignment="1">
      <alignment horizontal="center" vertical="center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30" fillId="2" borderId="11" xfId="0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1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167" fontId="7" fillId="8" borderId="94" xfId="15" applyNumberFormat="1" applyFont="1" applyFill="1" applyBorder="1" applyAlignment="1">
      <alignment horizontal="center" vertical="center" wrapText="1"/>
    </xf>
    <xf numFmtId="167" fontId="5" fillId="8" borderId="91" xfId="15" applyNumberFormat="1" applyFont="1" applyFill="1" applyBorder="1" applyAlignment="1">
      <alignment horizontal="center" vertical="center" wrapText="1"/>
    </xf>
    <xf numFmtId="167" fontId="7" fillId="8" borderId="91" xfId="15" applyNumberFormat="1" applyFont="1" applyFill="1" applyBorder="1" applyAlignment="1">
      <alignment horizontal="center" vertical="center" wrapText="1"/>
    </xf>
    <xf numFmtId="167" fontId="7" fillId="8" borderId="86" xfId="15" applyNumberFormat="1" applyFont="1" applyFill="1" applyBorder="1" applyAlignment="1">
      <alignment horizontal="center" vertical="center" wrapText="1"/>
    </xf>
    <xf numFmtId="167" fontId="7" fillId="8" borderId="85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94" xfId="15" applyFont="1" applyFill="1" applyBorder="1" applyAlignment="1">
      <alignment horizontal="center" vertical="center" wrapText="1"/>
    </xf>
    <xf numFmtId="0" fontId="7" fillId="8" borderId="98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2" xfId="3" applyNumberFormat="1" applyFont="1" applyFill="1" applyBorder="1" applyAlignment="1">
      <alignment horizontal="center" vertical="center" wrapText="1"/>
    </xf>
    <xf numFmtId="14" fontId="11" fillId="4" borderId="34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3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 shrinkToFi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109" xfId="5" applyFont="1" applyFill="1" applyBorder="1" applyAlignment="1">
      <alignment horizontal="center" vertical="center" wrapText="1"/>
    </xf>
    <xf numFmtId="0" fontId="12" fillId="0" borderId="108" xfId="5" applyFont="1" applyFill="1" applyBorder="1" applyAlignment="1">
      <alignment horizontal="center" vertical="center" wrapText="1"/>
    </xf>
    <xf numFmtId="0" fontId="12" fillId="0" borderId="110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8" fillId="3" borderId="24" xfId="15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3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14" fontId="11" fillId="0" borderId="35" xfId="3" applyNumberFormat="1" applyFont="1" applyFill="1" applyBorder="1" applyAlignment="1">
      <alignment horizontal="center" vertical="center"/>
    </xf>
    <xf numFmtId="14" fontId="11" fillId="0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3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80" xfId="3" applyNumberFormat="1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4" xfId="15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8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" zoomScale="85" zoomScaleNormal="85" workbookViewId="0">
      <selection activeCell="F8" sqref="F8"/>
    </sheetView>
  </sheetViews>
  <sheetFormatPr defaultRowHeight="15.75" x14ac:dyDescent="0.25"/>
  <cols>
    <col min="1" max="1" width="13.85546875" style="503" customWidth="1"/>
    <col min="2" max="2" width="25" style="503" customWidth="1"/>
    <col min="3" max="3" width="58.5703125" style="502" customWidth="1"/>
    <col min="4" max="4" width="9.140625" style="502"/>
    <col min="5" max="5" width="10.5703125" style="502" customWidth="1"/>
    <col min="6" max="6" width="9.140625" style="502"/>
    <col min="7" max="7" width="7.5703125" style="502" customWidth="1"/>
    <col min="8" max="16384" width="9.140625" style="502"/>
  </cols>
  <sheetData>
    <row r="1" spans="1:3" ht="15.75" customHeight="1" x14ac:dyDescent="0.25">
      <c r="A1" s="606" t="s">
        <v>211</v>
      </c>
      <c r="B1" s="606"/>
      <c r="C1" s="606"/>
    </row>
    <row r="2" spans="1:3" s="537" customFormat="1" ht="17.25" customHeight="1" x14ac:dyDescent="0.25">
      <c r="A2" s="607" t="str">
        <f>"THỜI KHÓA BIỂU TỪ NGÀY "&amp;DAY(A8)&amp;"/"&amp;MONTH(A8)&amp;"/"&amp;YEAR(A8)&amp;"  ĐẾN NGÀY "&amp;DAY(A26)&amp;"/"&amp;MONTH(A26)&amp;"/"&amp;YEAR(A26)</f>
        <v>THỜI KHÓA BIỂU TỪ NGÀY 2/11/2020  ĐẾN NGÀY 8/11/2020</v>
      </c>
      <c r="B2" s="607"/>
      <c r="C2" s="607"/>
    </row>
    <row r="3" spans="1:3" s="533" customFormat="1" ht="9" customHeight="1" thickBot="1" x14ac:dyDescent="0.25">
      <c r="A3" s="536"/>
      <c r="B3" s="535"/>
      <c r="C3" s="534"/>
    </row>
    <row r="4" spans="1:3" ht="4.5" hidden="1" customHeight="1" x14ac:dyDescent="0.25">
      <c r="A4" s="532"/>
      <c r="B4" s="532"/>
      <c r="C4" s="531"/>
    </row>
    <row r="5" spans="1:3" s="512" customFormat="1" ht="35.450000000000003" customHeight="1" thickTop="1" thickBot="1" x14ac:dyDescent="0.25">
      <c r="A5" s="530"/>
      <c r="B5" s="529"/>
      <c r="C5" s="528" t="s">
        <v>212</v>
      </c>
    </row>
    <row r="6" spans="1:3" s="526" customFormat="1" ht="21" customHeight="1" thickTop="1" x14ac:dyDescent="0.2">
      <c r="A6" s="608" t="s">
        <v>0</v>
      </c>
      <c r="B6" s="515" t="s">
        <v>7</v>
      </c>
      <c r="C6" s="527"/>
    </row>
    <row r="7" spans="1:3" s="523" customFormat="1" ht="18" customHeight="1" x14ac:dyDescent="0.2">
      <c r="A7" s="609"/>
      <c r="B7" s="525" t="s">
        <v>9</v>
      </c>
      <c r="C7" s="524"/>
    </row>
    <row r="8" spans="1:3" s="512" customFormat="1" ht="27" customHeight="1" thickBot="1" x14ac:dyDescent="0.25">
      <c r="A8" s="582">
        <v>44137</v>
      </c>
      <c r="B8" s="516" t="s">
        <v>8</v>
      </c>
      <c r="C8" s="543"/>
    </row>
    <row r="9" spans="1:3" s="512" customFormat="1" ht="24" customHeight="1" thickTop="1" x14ac:dyDescent="0.2">
      <c r="A9" s="601" t="s">
        <v>210</v>
      </c>
      <c r="B9" s="515" t="s">
        <v>7</v>
      </c>
      <c r="C9" s="517"/>
    </row>
    <row r="10" spans="1:3" s="512" customFormat="1" ht="21.6" customHeight="1" x14ac:dyDescent="0.2">
      <c r="A10" s="602"/>
      <c r="B10" s="514" t="s">
        <v>9</v>
      </c>
      <c r="C10" s="522"/>
    </row>
    <row r="11" spans="1:3" s="512" customFormat="1" ht="32.25" customHeight="1" thickBot="1" x14ac:dyDescent="0.25">
      <c r="A11" s="582">
        <f>A8+1</f>
        <v>44138</v>
      </c>
      <c r="B11" s="516" t="s">
        <v>207</v>
      </c>
      <c r="C11" s="541"/>
    </row>
    <row r="12" spans="1:3" s="512" customFormat="1" ht="22.5" customHeight="1" thickTop="1" x14ac:dyDescent="0.2">
      <c r="A12" s="601" t="s">
        <v>209</v>
      </c>
      <c r="B12" s="515" t="s">
        <v>7</v>
      </c>
      <c r="C12" s="521"/>
    </row>
    <row r="13" spans="1:3" s="512" customFormat="1" ht="23.45" customHeight="1" x14ac:dyDescent="0.2">
      <c r="A13" s="602"/>
      <c r="B13" s="514" t="s">
        <v>208</v>
      </c>
      <c r="C13" s="520"/>
    </row>
    <row r="14" spans="1:3" s="512" customFormat="1" ht="35.25" customHeight="1" thickBot="1" x14ac:dyDescent="0.25">
      <c r="A14" s="582">
        <f>A11+1</f>
        <v>44139</v>
      </c>
      <c r="B14" s="516" t="s">
        <v>8</v>
      </c>
      <c r="C14" s="542"/>
    </row>
    <row r="15" spans="1:3" s="512" customFormat="1" ht="22.5" customHeight="1" thickTop="1" x14ac:dyDescent="0.2">
      <c r="A15" s="601" t="s">
        <v>1</v>
      </c>
      <c r="B15" s="515" t="s">
        <v>7</v>
      </c>
      <c r="C15" s="519"/>
    </row>
    <row r="16" spans="1:3" s="512" customFormat="1" ht="23.45" customHeight="1" x14ac:dyDescent="0.2">
      <c r="A16" s="602"/>
      <c r="B16" s="514" t="s">
        <v>206</v>
      </c>
      <c r="C16" s="518"/>
    </row>
    <row r="17" spans="1:6" s="512" customFormat="1" ht="24" customHeight="1" thickBot="1" x14ac:dyDescent="0.25">
      <c r="A17" s="582">
        <f>A14+1</f>
        <v>44140</v>
      </c>
      <c r="B17" s="516" t="s">
        <v>207</v>
      </c>
      <c r="C17" s="541"/>
    </row>
    <row r="18" spans="1:6" s="512" customFormat="1" ht="22.15" customHeight="1" thickTop="1" x14ac:dyDescent="0.2">
      <c r="A18" s="601" t="s">
        <v>2</v>
      </c>
      <c r="B18" s="515" t="s">
        <v>7</v>
      </c>
      <c r="C18" s="517"/>
    </row>
    <row r="19" spans="1:6" s="512" customFormat="1" ht="22.9" customHeight="1" x14ac:dyDescent="0.2">
      <c r="A19" s="602"/>
      <c r="B19" s="514" t="s">
        <v>206</v>
      </c>
      <c r="C19" s="522"/>
    </row>
    <row r="20" spans="1:6" s="512" customFormat="1" ht="28.5" customHeight="1" thickBot="1" x14ac:dyDescent="0.25">
      <c r="A20" s="582">
        <f>A17+1</f>
        <v>44141</v>
      </c>
      <c r="B20" s="516" t="s">
        <v>8</v>
      </c>
      <c r="C20" s="584" t="s">
        <v>252</v>
      </c>
    </row>
    <row r="21" spans="1:6" s="512" customFormat="1" ht="27" customHeight="1" thickTop="1" x14ac:dyDescent="0.2">
      <c r="A21" s="601" t="s">
        <v>3</v>
      </c>
      <c r="B21" s="515" t="s">
        <v>7</v>
      </c>
      <c r="C21" s="540"/>
    </row>
    <row r="22" spans="1:6" s="512" customFormat="1" ht="25.5" customHeight="1" x14ac:dyDescent="0.2">
      <c r="A22" s="603"/>
      <c r="B22" s="514" t="s">
        <v>9</v>
      </c>
      <c r="C22" s="539"/>
    </row>
    <row r="23" spans="1:6" s="512" customFormat="1" ht="28.5" customHeight="1" thickBot="1" x14ac:dyDescent="0.3">
      <c r="A23" s="508">
        <f>A20+1</f>
        <v>44142</v>
      </c>
      <c r="B23" s="513" t="s">
        <v>205</v>
      </c>
      <c r="C23" s="584" t="s">
        <v>251</v>
      </c>
      <c r="E23" s="502"/>
      <c r="F23" s="502"/>
    </row>
    <row r="24" spans="1:6" ht="22.5" customHeight="1" thickTop="1" x14ac:dyDescent="0.25">
      <c r="A24" s="601" t="s">
        <v>4</v>
      </c>
      <c r="B24" s="511" t="s">
        <v>204</v>
      </c>
      <c r="C24" s="510"/>
    </row>
    <row r="25" spans="1:6" ht="24" customHeight="1" x14ac:dyDescent="0.25">
      <c r="A25" s="603"/>
      <c r="B25" s="509" t="s">
        <v>203</v>
      </c>
      <c r="C25" s="538"/>
    </row>
    <row r="26" spans="1:6" ht="26.25" customHeight="1" thickBot="1" x14ac:dyDescent="0.3">
      <c r="A26" s="508">
        <f>A23+1</f>
        <v>44143</v>
      </c>
      <c r="B26" s="507" t="s">
        <v>8</v>
      </c>
      <c r="C26" s="506"/>
    </row>
    <row r="27" spans="1:6" ht="41.25" customHeight="1" thickTop="1" thickBot="1" x14ac:dyDescent="0.3">
      <c r="A27" s="604" t="s">
        <v>202</v>
      </c>
      <c r="B27" s="605"/>
      <c r="C27" s="505"/>
    </row>
    <row r="28" spans="1:6" ht="30.75" customHeight="1" thickTop="1" x14ac:dyDescent="0.25">
      <c r="A28" s="504"/>
    </row>
    <row r="29" spans="1:6" ht="30.75" customHeight="1" x14ac:dyDescent="0.25">
      <c r="A29" s="504"/>
    </row>
    <row r="30" spans="1:6" ht="30.75" customHeight="1" x14ac:dyDescent="0.25">
      <c r="A30" s="504"/>
    </row>
    <row r="31" spans="1:6" ht="30.75" customHeight="1" x14ac:dyDescent="0.25">
      <c r="A31" s="504"/>
    </row>
    <row r="32" spans="1:6" ht="30.75" customHeight="1" x14ac:dyDescent="0.25">
      <c r="A32" s="504"/>
    </row>
    <row r="33" spans="1:1" ht="30.75" customHeight="1" x14ac:dyDescent="0.25">
      <c r="A33" s="504"/>
    </row>
    <row r="34" spans="1:1" ht="30.75" customHeight="1" x14ac:dyDescent="0.25">
      <c r="A34" s="50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workbookViewId="0">
      <selection activeCell="C22" sqref="C22"/>
    </sheetView>
  </sheetViews>
  <sheetFormatPr defaultRowHeight="12.75" x14ac:dyDescent="0.2"/>
  <cols>
    <col min="1" max="1" width="12.7109375" style="1" customWidth="1"/>
    <col min="2" max="2" width="16.5703125" style="1" customWidth="1"/>
    <col min="3" max="3" width="56.140625" style="1" customWidth="1"/>
    <col min="4" max="4" width="56.4257812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33" customHeight="1" x14ac:dyDescent="0.3">
      <c r="A1" s="712" t="s">
        <v>14</v>
      </c>
      <c r="B1" s="712"/>
      <c r="C1" s="712"/>
      <c r="D1" s="712"/>
    </row>
    <row r="2" spans="1:10" s="2" customFormat="1" ht="23.25" customHeight="1" thickBot="1" x14ac:dyDescent="0.3">
      <c r="A2" s="747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747"/>
      <c r="C2" s="747"/>
      <c r="D2" s="747"/>
    </row>
    <row r="3" spans="1:10" s="60" customFormat="1" ht="12.75" customHeight="1" x14ac:dyDescent="0.2">
      <c r="A3" s="685" t="s">
        <v>182</v>
      </c>
      <c r="B3" s="686"/>
      <c r="C3" s="752" t="s">
        <v>12</v>
      </c>
      <c r="D3" s="752" t="s">
        <v>13</v>
      </c>
      <c r="E3" s="5"/>
    </row>
    <row r="4" spans="1:10" s="5" customFormat="1" ht="12.75" customHeight="1" thickBot="1" x14ac:dyDescent="0.25">
      <c r="A4" s="750"/>
      <c r="B4" s="751"/>
      <c r="C4" s="753"/>
      <c r="D4" s="753"/>
    </row>
    <row r="5" spans="1:10" s="2" customFormat="1" ht="16.5" customHeight="1" x14ac:dyDescent="0.25">
      <c r="A5" s="754" t="s">
        <v>0</v>
      </c>
      <c r="B5" s="399" t="s">
        <v>7</v>
      </c>
      <c r="C5" s="745"/>
      <c r="D5" s="743"/>
      <c r="H5" s="12"/>
      <c r="I5" s="12"/>
      <c r="J5" s="12"/>
    </row>
    <row r="6" spans="1:10" s="2" customFormat="1" ht="15" customHeight="1" x14ac:dyDescent="0.3">
      <c r="A6" s="755"/>
      <c r="B6" s="400" t="s">
        <v>9</v>
      </c>
      <c r="C6" s="746"/>
      <c r="D6" s="744"/>
      <c r="F6" s="12"/>
      <c r="G6" s="741"/>
      <c r="H6" s="741"/>
      <c r="I6" s="741"/>
      <c r="J6" s="12"/>
    </row>
    <row r="7" spans="1:10" s="2" customFormat="1" ht="20.25" customHeight="1" thickBot="1" x14ac:dyDescent="0.3">
      <c r="A7" s="401">
        <f>' KHOA 13 YS,  ĐD, YSYH'!A7</f>
        <v>44137</v>
      </c>
      <c r="B7" s="402" t="s">
        <v>8</v>
      </c>
      <c r="C7" s="394"/>
      <c r="D7" s="418"/>
      <c r="E7" s="398"/>
      <c r="F7" s="73"/>
      <c r="H7" s="12"/>
      <c r="I7" s="614"/>
      <c r="J7" s="12"/>
    </row>
    <row r="8" spans="1:10" s="2" customFormat="1" ht="17.25" customHeight="1" x14ac:dyDescent="0.25">
      <c r="A8" s="754" t="s">
        <v>6</v>
      </c>
      <c r="B8" s="399" t="s">
        <v>7</v>
      </c>
      <c r="C8" s="745"/>
      <c r="D8" s="743"/>
      <c r="F8" s="12"/>
      <c r="G8" s="12"/>
      <c r="H8" s="12"/>
      <c r="I8" s="614"/>
      <c r="J8" s="12"/>
    </row>
    <row r="9" spans="1:10" s="2" customFormat="1" ht="18" customHeight="1" x14ac:dyDescent="0.25">
      <c r="A9" s="755"/>
      <c r="B9" s="400" t="s">
        <v>9</v>
      </c>
      <c r="C9" s="746"/>
      <c r="D9" s="744"/>
      <c r="F9" s="12"/>
      <c r="G9" s="12"/>
      <c r="H9" s="742"/>
      <c r="I9" s="12"/>
      <c r="J9" s="12"/>
    </row>
    <row r="10" spans="1:10" s="2" customFormat="1" ht="22.5" customHeight="1" thickBot="1" x14ac:dyDescent="0.3">
      <c r="A10" s="401">
        <f>A7+1</f>
        <v>44138</v>
      </c>
      <c r="B10" s="403" t="s">
        <v>8</v>
      </c>
      <c r="C10" s="419"/>
      <c r="D10" s="420"/>
      <c r="H10" s="742"/>
      <c r="I10" s="12"/>
    </row>
    <row r="11" spans="1:10" s="2" customFormat="1" ht="14.25" customHeight="1" x14ac:dyDescent="0.25">
      <c r="A11" s="754" t="s">
        <v>5</v>
      </c>
      <c r="B11" s="399" t="s">
        <v>7</v>
      </c>
      <c r="C11" s="745" t="s">
        <v>232</v>
      </c>
      <c r="D11" s="745" t="s">
        <v>232</v>
      </c>
      <c r="F11" s="12"/>
      <c r="G11" s="12"/>
      <c r="H11" s="742"/>
      <c r="I11" s="12"/>
    </row>
    <row r="12" spans="1:10" s="2" customFormat="1" ht="18.75" customHeight="1" x14ac:dyDescent="0.25">
      <c r="A12" s="755"/>
      <c r="B12" s="400" t="s">
        <v>9</v>
      </c>
      <c r="C12" s="746"/>
      <c r="D12" s="746"/>
      <c r="F12" s="12"/>
      <c r="G12" s="12"/>
      <c r="H12" s="12"/>
      <c r="I12" s="12"/>
    </row>
    <row r="13" spans="1:10" s="2" customFormat="1" ht="21" customHeight="1" thickBot="1" x14ac:dyDescent="0.3">
      <c r="A13" s="401">
        <f>A10+1</f>
        <v>44139</v>
      </c>
      <c r="B13" s="402" t="s">
        <v>8</v>
      </c>
      <c r="C13" s="419"/>
      <c r="D13" s="420"/>
      <c r="G13" s="48"/>
      <c r="H13" s="12"/>
      <c r="I13" s="12"/>
    </row>
    <row r="14" spans="1:10" s="2" customFormat="1" ht="17.25" customHeight="1" x14ac:dyDescent="0.25">
      <c r="A14" s="754" t="s">
        <v>1</v>
      </c>
      <c r="B14" s="399" t="s">
        <v>7</v>
      </c>
      <c r="C14" s="745"/>
      <c r="D14" s="743"/>
      <c r="F14" s="12"/>
      <c r="G14" s="12"/>
      <c r="H14" s="12"/>
      <c r="I14" s="12"/>
    </row>
    <row r="15" spans="1:10" s="2" customFormat="1" ht="18" customHeight="1" x14ac:dyDescent="0.25">
      <c r="A15" s="755"/>
      <c r="B15" s="400" t="s">
        <v>9</v>
      </c>
      <c r="C15" s="746"/>
      <c r="D15" s="744"/>
      <c r="F15" s="12"/>
      <c r="G15" s="17"/>
      <c r="H15" s="12"/>
      <c r="I15" s="12"/>
    </row>
    <row r="16" spans="1:10" s="2" customFormat="1" ht="24.75" customHeight="1" thickBot="1" x14ac:dyDescent="0.3">
      <c r="A16" s="401">
        <f>A13+1</f>
        <v>44140</v>
      </c>
      <c r="B16" s="403" t="s">
        <v>8</v>
      </c>
      <c r="C16" s="455"/>
      <c r="D16" s="456"/>
      <c r="F16" s="740"/>
      <c r="G16" s="12"/>
      <c r="H16" s="12"/>
      <c r="I16" s="12"/>
    </row>
    <row r="17" spans="1:9" s="2" customFormat="1" ht="15.75" customHeight="1" x14ac:dyDescent="0.25">
      <c r="A17" s="754" t="s">
        <v>2</v>
      </c>
      <c r="B17" s="399" t="s">
        <v>7</v>
      </c>
      <c r="C17" s="745"/>
      <c r="D17" s="743"/>
      <c r="F17" s="740"/>
      <c r="G17" s="738"/>
      <c r="H17" s="12"/>
      <c r="I17" s="12"/>
    </row>
    <row r="18" spans="1:9" s="2" customFormat="1" ht="17.25" customHeight="1" x14ac:dyDescent="0.25">
      <c r="A18" s="755"/>
      <c r="B18" s="400" t="s">
        <v>9</v>
      </c>
      <c r="C18" s="746"/>
      <c r="D18" s="744"/>
      <c r="F18" s="740"/>
      <c r="G18" s="739"/>
      <c r="H18" s="12"/>
      <c r="I18" s="12"/>
    </row>
    <row r="19" spans="1:9" s="2" customFormat="1" ht="19.5" customHeight="1" thickBot="1" x14ac:dyDescent="0.3">
      <c r="A19" s="401">
        <f>A16+1</f>
        <v>44141</v>
      </c>
      <c r="B19" s="402" t="s">
        <v>8</v>
      </c>
      <c r="C19" s="404"/>
      <c r="D19" s="405"/>
      <c r="F19" s="740"/>
      <c r="G19" s="12"/>
      <c r="H19" s="12"/>
      <c r="I19" s="12"/>
    </row>
    <row r="20" spans="1:9" s="2" customFormat="1" ht="17.25" customHeight="1" x14ac:dyDescent="0.25">
      <c r="A20" s="754" t="s">
        <v>3</v>
      </c>
      <c r="B20" s="399" t="s">
        <v>7</v>
      </c>
      <c r="C20" s="406"/>
      <c r="D20" s="407"/>
      <c r="F20" s="12"/>
      <c r="G20" s="17"/>
      <c r="H20" s="17"/>
      <c r="I20" s="12"/>
    </row>
    <row r="21" spans="1:9" s="2" customFormat="1" ht="15.75" customHeight="1" x14ac:dyDescent="0.25">
      <c r="A21" s="755"/>
      <c r="B21" s="400" t="s">
        <v>9</v>
      </c>
      <c r="C21" s="408"/>
      <c r="D21" s="409"/>
      <c r="F21" s="12"/>
      <c r="G21" s="12"/>
      <c r="H21" s="12"/>
      <c r="I21" s="12"/>
    </row>
    <row r="22" spans="1:9" s="2" customFormat="1" ht="18.75" customHeight="1" thickBot="1" x14ac:dyDescent="0.3">
      <c r="A22" s="401">
        <f>A19+1</f>
        <v>44142</v>
      </c>
      <c r="B22" s="402" t="s">
        <v>8</v>
      </c>
      <c r="C22" s="410"/>
      <c r="D22" s="411"/>
    </row>
    <row r="23" spans="1:9" s="2" customFormat="1" ht="17.25" customHeight="1" x14ac:dyDescent="0.25">
      <c r="A23" s="754" t="s">
        <v>4</v>
      </c>
      <c r="B23" s="399" t="s">
        <v>11</v>
      </c>
      <c r="C23" s="412"/>
      <c r="D23" s="413"/>
    </row>
    <row r="24" spans="1:9" s="2" customFormat="1" ht="17.25" customHeight="1" x14ac:dyDescent="0.25">
      <c r="A24" s="755"/>
      <c r="B24" s="400" t="s">
        <v>9</v>
      </c>
      <c r="C24" s="414"/>
      <c r="D24" s="415"/>
    </row>
    <row r="25" spans="1:9" s="2" customFormat="1" ht="17.25" customHeight="1" thickBot="1" x14ac:dyDescent="0.3">
      <c r="A25" s="401">
        <f>A22+1</f>
        <v>44143</v>
      </c>
      <c r="B25" s="402" t="s">
        <v>8</v>
      </c>
      <c r="C25" s="416"/>
      <c r="D25" s="417"/>
    </row>
    <row r="26" spans="1:9" s="5" customFormat="1" ht="25.5" customHeight="1" thickBot="1" x14ac:dyDescent="0.25">
      <c r="A26" s="748" t="s">
        <v>10</v>
      </c>
      <c r="B26" s="749"/>
      <c r="C26" s="593" t="s">
        <v>270</v>
      </c>
      <c r="D26" s="593" t="s">
        <v>270</v>
      </c>
    </row>
    <row r="27" spans="1:9" s="5" customFormat="1" ht="30.75" hidden="1" customHeight="1" x14ac:dyDescent="0.2">
      <c r="A27" s="49"/>
      <c r="B27" s="49"/>
      <c r="C27" s="146"/>
      <c r="D27" s="147"/>
    </row>
    <row r="28" spans="1:9" s="5" customFormat="1" ht="30.75" hidden="1" customHeight="1" x14ac:dyDescent="0.2">
      <c r="A28" s="49"/>
      <c r="B28" s="49"/>
      <c r="C28" s="146"/>
      <c r="D28" s="147"/>
    </row>
    <row r="29" spans="1:9" s="5" customFormat="1" ht="30.75" hidden="1" customHeight="1" x14ac:dyDescent="0.2">
      <c r="A29" s="49"/>
      <c r="B29" s="49"/>
      <c r="C29" s="146"/>
      <c r="D29" s="147"/>
    </row>
    <row r="30" spans="1:9" s="5" customFormat="1" ht="30.75" hidden="1" customHeight="1" thickBot="1" x14ac:dyDescent="0.25">
      <c r="A30" s="49"/>
      <c r="B30" s="49"/>
      <c r="C30" s="146"/>
      <c r="D30" s="147"/>
    </row>
    <row r="31" spans="1:9" s="5" customFormat="1" ht="30.75" hidden="1" customHeight="1" x14ac:dyDescent="0.2">
      <c r="A31" s="49"/>
      <c r="B31" s="49"/>
      <c r="C31" s="295"/>
      <c r="D31" s="295"/>
    </row>
    <row r="32" spans="1:9" s="5" customFormat="1" ht="30.75" hidden="1" customHeight="1" x14ac:dyDescent="0.2">
      <c r="A32" s="49"/>
      <c r="B32" s="49"/>
      <c r="C32" s="284"/>
      <c r="D32" s="284"/>
    </row>
    <row r="33" spans="1:4" s="5" customFormat="1" ht="30.75" hidden="1" customHeight="1" x14ac:dyDescent="0.2">
      <c r="A33" s="49"/>
      <c r="B33" s="49"/>
      <c r="C33" s="146"/>
      <c r="D33" s="147"/>
    </row>
    <row r="34" spans="1:4" s="5" customFormat="1" ht="30.75" hidden="1" customHeight="1" thickBot="1" x14ac:dyDescent="0.25">
      <c r="A34" s="49"/>
      <c r="B34" s="49"/>
      <c r="C34" s="146"/>
      <c r="D34" s="147"/>
    </row>
    <row r="35" spans="1:4" s="5" customFormat="1" ht="30.75" hidden="1" customHeight="1" x14ac:dyDescent="0.2">
      <c r="A35" s="49"/>
      <c r="B35" s="49"/>
      <c r="C35" s="197"/>
      <c r="D35" s="197"/>
    </row>
    <row r="36" spans="1:4" s="5" customFormat="1" ht="30.75" hidden="1" customHeight="1" x14ac:dyDescent="0.2">
      <c r="A36" s="49"/>
      <c r="B36" s="49"/>
      <c r="C36" s="152" t="s">
        <v>80</v>
      </c>
      <c r="D36" s="152" t="s">
        <v>80</v>
      </c>
    </row>
    <row r="37" spans="1:4" s="5" customFormat="1" ht="30.75" hidden="1" customHeight="1" x14ac:dyDescent="0.2">
      <c r="A37" s="49"/>
      <c r="B37" s="49"/>
      <c r="C37" s="152" t="s">
        <v>79</v>
      </c>
      <c r="D37" s="152" t="s">
        <v>79</v>
      </c>
    </row>
    <row r="38" spans="1:4" s="5" customFormat="1" ht="33" hidden="1" customHeight="1" x14ac:dyDescent="0.2">
      <c r="A38" s="49"/>
      <c r="B38" s="49"/>
      <c r="C38" s="93" t="s">
        <v>75</v>
      </c>
      <c r="D38" s="93" t="s">
        <v>75</v>
      </c>
    </row>
    <row r="39" spans="1:4" s="5" customFormat="1" ht="40.5" hidden="1" customHeight="1" x14ac:dyDescent="0.2">
      <c r="A39" s="49"/>
      <c r="B39" s="49"/>
      <c r="C39" s="144" t="s">
        <v>74</v>
      </c>
      <c r="D39" s="100"/>
    </row>
    <row r="40" spans="1:4" s="5" customFormat="1" ht="34.5" hidden="1" customHeight="1" x14ac:dyDescent="0.2">
      <c r="A40" s="49"/>
      <c r="B40" s="49"/>
      <c r="C40" s="124" t="s">
        <v>61</v>
      </c>
      <c r="D40" s="144" t="s">
        <v>73</v>
      </c>
    </row>
    <row r="41" spans="1:4" s="5" customFormat="1" ht="42" hidden="1" customHeight="1" thickBot="1" x14ac:dyDescent="0.25">
      <c r="A41" s="49"/>
      <c r="B41" s="49"/>
      <c r="C41" s="21" t="s">
        <v>55</v>
      </c>
      <c r="D41" s="101"/>
    </row>
    <row r="42" spans="1:4" s="5" customFormat="1" ht="33.75" hidden="1" customHeight="1" x14ac:dyDescent="0.2">
      <c r="A42" s="49"/>
      <c r="B42" s="49"/>
      <c r="C42" s="93" t="s">
        <v>52</v>
      </c>
      <c r="D42" s="114" t="s">
        <v>59</v>
      </c>
    </row>
    <row r="43" spans="1:4" s="5" customFormat="1" ht="23.25" hidden="1" customHeight="1" x14ac:dyDescent="0.2">
      <c r="A43" s="49"/>
      <c r="B43" s="49"/>
      <c r="C43" s="93" t="s">
        <v>50</v>
      </c>
      <c r="D43" s="99" t="s">
        <v>51</v>
      </c>
    </row>
    <row r="44" spans="1:4" s="5" customFormat="1" ht="36.75" hidden="1" customHeight="1" x14ac:dyDescent="0.2">
      <c r="A44" s="49"/>
      <c r="B44" s="49"/>
      <c r="C44" s="115" t="s">
        <v>60</v>
      </c>
      <c r="D44" s="115" t="s">
        <v>60</v>
      </c>
    </row>
    <row r="45" spans="1:4" s="5" customFormat="1" ht="23.25" hidden="1" customHeight="1" x14ac:dyDescent="0.2">
      <c r="A45" s="49"/>
      <c r="B45" s="49"/>
      <c r="C45" s="30" t="s">
        <v>56</v>
      </c>
      <c r="D45" s="97" t="s">
        <v>49</v>
      </c>
    </row>
    <row r="46" spans="1:4" s="5" customFormat="1" ht="44.25" hidden="1" customHeight="1" x14ac:dyDescent="0.2">
      <c r="A46" s="49"/>
      <c r="B46" s="49"/>
      <c r="C46" s="78" t="s">
        <v>44</v>
      </c>
      <c r="D46" s="125"/>
    </row>
    <row r="47" spans="1:4" s="5" customFormat="1" ht="51.75" hidden="1" customHeight="1" thickBot="1" x14ac:dyDescent="0.25">
      <c r="A47" s="49"/>
      <c r="B47" s="49"/>
      <c r="C47" s="22" t="s">
        <v>43</v>
      </c>
      <c r="D47" s="79" t="s">
        <v>46</v>
      </c>
    </row>
    <row r="48" spans="1:4" s="5" customFormat="1" ht="39.75" hidden="1" customHeight="1" thickBot="1" x14ac:dyDescent="0.25">
      <c r="A48" s="49"/>
      <c r="B48" s="49"/>
      <c r="C48" s="76" t="s">
        <v>45</v>
      </c>
      <c r="D48" s="69" t="s">
        <v>37</v>
      </c>
    </row>
    <row r="49" spans="1:4" s="5" customFormat="1" ht="27.75" hidden="1" customHeight="1" thickBot="1" x14ac:dyDescent="0.25">
      <c r="A49" s="49"/>
      <c r="B49" s="49"/>
      <c r="C49" s="65" t="s">
        <v>39</v>
      </c>
      <c r="D49" s="40"/>
    </row>
    <row r="50" spans="1:4" s="5" customFormat="1" ht="46.5" hidden="1" customHeight="1" thickBot="1" x14ac:dyDescent="0.25">
      <c r="A50" s="10"/>
      <c r="B50" s="10"/>
      <c r="C50" s="66" t="s">
        <v>35</v>
      </c>
      <c r="D50" s="40" t="s">
        <v>38</v>
      </c>
    </row>
    <row r="51" spans="1:4" s="5" customFormat="1" ht="37.5" hidden="1" customHeight="1" thickBot="1" x14ac:dyDescent="0.25">
      <c r="A51" s="10"/>
      <c r="B51" s="10"/>
      <c r="C51" s="42" t="s">
        <v>34</v>
      </c>
      <c r="D51" s="68" t="s">
        <v>36</v>
      </c>
    </row>
    <row r="52" spans="1:4" s="5" customFormat="1" ht="33" hidden="1" customHeight="1" thickBot="1" x14ac:dyDescent="0.25">
      <c r="A52" s="10"/>
      <c r="B52" s="10"/>
      <c r="C52" s="70" t="s">
        <v>40</v>
      </c>
      <c r="D52" s="40" t="s">
        <v>33</v>
      </c>
    </row>
    <row r="53" spans="1:4" s="5" customFormat="1" ht="51.75" hidden="1" customHeight="1" x14ac:dyDescent="0.2">
      <c r="A53" s="10"/>
      <c r="B53" s="19"/>
      <c r="C53" s="39" t="s">
        <v>31</v>
      </c>
      <c r="D53" s="61" t="s">
        <v>32</v>
      </c>
    </row>
    <row r="54" spans="1:4" s="5" customFormat="1" ht="101.25" hidden="1" customHeight="1" thickBot="1" x14ac:dyDescent="0.25">
      <c r="A54" s="10"/>
      <c r="B54" s="19"/>
      <c r="C54" s="40" t="s">
        <v>29</v>
      </c>
      <c r="D54" s="55" t="s">
        <v>30</v>
      </c>
    </row>
    <row r="55" spans="1:4" s="5" customFormat="1" ht="31.5" hidden="1" customHeight="1" x14ac:dyDescent="0.2">
      <c r="A55" s="10"/>
      <c r="B55" s="19"/>
      <c r="C55" s="33" t="s">
        <v>26</v>
      </c>
      <c r="D55" s="45" t="s">
        <v>25</v>
      </c>
    </row>
    <row r="56" spans="1:4" s="5" customFormat="1" ht="46.5" hidden="1" customHeight="1" x14ac:dyDescent="0.2">
      <c r="A56" s="10"/>
      <c r="B56" s="19"/>
      <c r="C56" s="40"/>
      <c r="D56" s="51" t="s">
        <v>27</v>
      </c>
    </row>
    <row r="57" spans="1:4" s="5" customFormat="1" ht="48.75" hidden="1" customHeight="1" thickBot="1" x14ac:dyDescent="0.25">
      <c r="A57" s="10"/>
      <c r="B57" s="19"/>
      <c r="C57" s="24" t="s">
        <v>20</v>
      </c>
      <c r="D57" s="34" t="s">
        <v>24</v>
      </c>
    </row>
    <row r="58" spans="1:4" s="5" customFormat="1" ht="37.5" hidden="1" customHeight="1" x14ac:dyDescent="0.2">
      <c r="A58" s="10"/>
      <c r="B58" s="19"/>
      <c r="C58" s="23"/>
      <c r="D58" s="28"/>
    </row>
    <row r="59" spans="1:4" s="5" customFormat="1" ht="26.25" hidden="1" customHeight="1" thickBot="1" x14ac:dyDescent="0.25">
      <c r="A59" s="10"/>
      <c r="B59" s="19"/>
      <c r="C59" s="40" t="s">
        <v>21</v>
      </c>
      <c r="D59" s="30" t="s">
        <v>17</v>
      </c>
    </row>
    <row r="60" spans="1:4" s="5" customFormat="1" ht="30.75" hidden="1" customHeight="1" thickBot="1" x14ac:dyDescent="0.25">
      <c r="A60" s="10"/>
      <c r="B60" s="19"/>
      <c r="C60" s="43" t="s">
        <v>22</v>
      </c>
      <c r="D60" s="27"/>
    </row>
    <row r="61" spans="1:4" s="5" customFormat="1" ht="31.5" hidden="1" customHeight="1" x14ac:dyDescent="0.2">
      <c r="A61" s="10"/>
      <c r="B61" s="19"/>
      <c r="C61" s="40" t="s">
        <v>28</v>
      </c>
      <c r="D61" s="30" t="s">
        <v>23</v>
      </c>
    </row>
    <row r="62" spans="1:4" s="5" customFormat="1" ht="52.5" hidden="1" customHeight="1" thickBot="1" x14ac:dyDescent="0.25">
      <c r="A62" s="10"/>
      <c r="B62" s="19"/>
      <c r="C62" s="25" t="s">
        <v>18</v>
      </c>
      <c r="D62" s="31" t="s">
        <v>16</v>
      </c>
    </row>
    <row r="63" spans="1:4" s="5" customFormat="1" ht="47.25" hidden="1" customHeight="1" thickBot="1" x14ac:dyDescent="0.25">
      <c r="A63" s="10"/>
      <c r="B63" s="19"/>
      <c r="C63" s="39" t="s">
        <v>15</v>
      </c>
      <c r="D63" s="32"/>
    </row>
    <row r="64" spans="1:4" s="5" customFormat="1" ht="66" hidden="1" customHeight="1" thickBot="1" x14ac:dyDescent="0.25">
      <c r="A64" s="10"/>
      <c r="B64" s="19"/>
      <c r="C64" s="24"/>
      <c r="D64" s="41" t="s">
        <v>19</v>
      </c>
    </row>
    <row r="65" spans="1:7" s="5" customFormat="1" ht="66" hidden="1" customHeight="1" x14ac:dyDescent="0.2">
      <c r="A65" s="10"/>
      <c r="B65" s="19"/>
      <c r="C65" s="74" t="s">
        <v>42</v>
      </c>
      <c r="D65" s="74" t="s">
        <v>41</v>
      </c>
    </row>
    <row r="66" spans="1:7" ht="75.75" hidden="1" customHeight="1" x14ac:dyDescent="0.2">
      <c r="C66" s="18"/>
      <c r="D66" s="44"/>
      <c r="G66" s="7"/>
    </row>
    <row r="67" spans="1:7" ht="42" hidden="1" customHeight="1" x14ac:dyDescent="0.2">
      <c r="C67" s="18"/>
      <c r="D67" s="44"/>
    </row>
    <row r="68" spans="1:7" ht="28.5" hidden="1" customHeight="1" x14ac:dyDescent="0.2">
      <c r="C68" s="35"/>
      <c r="D68" s="35"/>
    </row>
    <row r="69" spans="1:7" ht="24.75" hidden="1" customHeight="1" x14ac:dyDescent="0.2">
      <c r="C69" s="35"/>
      <c r="D69" s="35"/>
    </row>
    <row r="70" spans="1:7" ht="39" hidden="1" customHeight="1" x14ac:dyDescent="0.2">
      <c r="C70" s="18"/>
      <c r="D70" s="35"/>
    </row>
    <row r="71" spans="1:7" hidden="1" x14ac:dyDescent="0.2">
      <c r="C71" s="36"/>
      <c r="D71" s="36"/>
    </row>
    <row r="72" spans="1:7" hidden="1" x14ac:dyDescent="0.2">
      <c r="C72" s="18"/>
      <c r="D72" s="18"/>
      <c r="E72" s="9"/>
    </row>
    <row r="73" spans="1:7" hidden="1" x14ac:dyDescent="0.2">
      <c r="C73" s="18"/>
      <c r="D73" s="18"/>
      <c r="E73" s="9"/>
    </row>
    <row r="74" spans="1:7" ht="18.75" hidden="1" customHeight="1" x14ac:dyDescent="0.2">
      <c r="C74" s="18"/>
      <c r="D74" s="36"/>
    </row>
    <row r="75" spans="1:7" hidden="1" x14ac:dyDescent="0.2">
      <c r="C75" s="18"/>
      <c r="D75" s="18"/>
    </row>
    <row r="76" spans="1:7" ht="14.25" hidden="1" x14ac:dyDescent="0.2">
      <c r="C76" s="16"/>
      <c r="D76" s="16"/>
    </row>
    <row r="77" spans="1:7" hidden="1" x14ac:dyDescent="0.2">
      <c r="C77" s="18"/>
      <c r="D77" s="18"/>
    </row>
    <row r="78" spans="1:7" hidden="1" x14ac:dyDescent="0.2">
      <c r="C78" s="15"/>
      <c r="D78" s="18"/>
    </row>
    <row r="79" spans="1:7" hidden="1" x14ac:dyDescent="0.2">
      <c r="C79" s="18"/>
      <c r="D79" s="18"/>
    </row>
    <row r="80" spans="1:7" hidden="1" x14ac:dyDescent="0.2">
      <c r="C80" s="18"/>
      <c r="D80" s="18"/>
    </row>
    <row r="81" spans="3:4" ht="14.25" x14ac:dyDescent="0.2">
      <c r="C81" s="16"/>
      <c r="D81" s="37"/>
    </row>
    <row r="82" spans="3:4" x14ac:dyDescent="0.2">
      <c r="C82" s="18"/>
      <c r="D82" s="18"/>
    </row>
    <row r="83" spans="3:4" x14ac:dyDescent="0.2">
      <c r="C83" s="18"/>
      <c r="D83" s="18"/>
    </row>
    <row r="84" spans="3:4" ht="14.25" x14ac:dyDescent="0.2">
      <c r="C84" s="15"/>
      <c r="D84" s="38"/>
    </row>
    <row r="85" spans="3:4" x14ac:dyDescent="0.2">
      <c r="C85" s="18"/>
      <c r="D85" s="18"/>
    </row>
    <row r="86" spans="3:4" x14ac:dyDescent="0.2">
      <c r="C86" s="36"/>
      <c r="D86" s="18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4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Normal="100" workbookViewId="0">
      <selection activeCell="C19" sqref="C19"/>
    </sheetView>
  </sheetViews>
  <sheetFormatPr defaultRowHeight="12.75" x14ac:dyDescent="0.2"/>
  <cols>
    <col min="1" max="1" width="16.42578125" style="479" customWidth="1"/>
    <col min="2" max="2" width="22" style="478" customWidth="1"/>
    <col min="3" max="3" width="62" style="478" customWidth="1"/>
    <col min="4" max="16384" width="9.140625" style="478"/>
  </cols>
  <sheetData>
    <row r="1" spans="1:8" s="5" customFormat="1" ht="21" customHeight="1" x14ac:dyDescent="0.2">
      <c r="A1" s="615" t="s">
        <v>47</v>
      </c>
      <c r="B1" s="615"/>
      <c r="C1" s="615"/>
    </row>
    <row r="2" spans="1:8" s="5" customFormat="1" ht="24.75" customHeight="1" thickBot="1" x14ac:dyDescent="0.25">
      <c r="A2" s="616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616"/>
      <c r="C2" s="616"/>
    </row>
    <row r="3" spans="1:8" s="5" customFormat="1" ht="15" x14ac:dyDescent="0.2">
      <c r="A3" s="617"/>
      <c r="B3" s="618"/>
      <c r="C3" s="621" t="s">
        <v>201</v>
      </c>
    </row>
    <row r="4" spans="1:8" s="5" customFormat="1" ht="16.5" customHeight="1" thickBot="1" x14ac:dyDescent="0.25">
      <c r="A4" s="619"/>
      <c r="B4" s="620"/>
      <c r="C4" s="622"/>
    </row>
    <row r="5" spans="1:8" s="5" customFormat="1" ht="19.5" customHeight="1" x14ac:dyDescent="0.2">
      <c r="A5" s="610" t="s">
        <v>0</v>
      </c>
      <c r="B5" s="487" t="s">
        <v>7</v>
      </c>
      <c r="C5" s="501"/>
      <c r="G5" s="26"/>
      <c r="H5" s="26"/>
    </row>
    <row r="6" spans="1:8" s="5" customFormat="1" ht="18" customHeight="1" x14ac:dyDescent="0.2">
      <c r="A6" s="611"/>
      <c r="B6" s="492" t="s">
        <v>9</v>
      </c>
      <c r="C6" s="500"/>
      <c r="G6" s="26"/>
      <c r="H6" s="26"/>
    </row>
    <row r="7" spans="1:8" s="5" customFormat="1" ht="19.5" customHeight="1" thickBot="1" x14ac:dyDescent="0.25">
      <c r="A7" s="490">
        <v>44137</v>
      </c>
      <c r="B7" s="489" t="s">
        <v>8</v>
      </c>
      <c r="C7" s="494" t="s">
        <v>250</v>
      </c>
      <c r="G7" s="614"/>
      <c r="H7" s="26"/>
    </row>
    <row r="8" spans="1:8" s="5" customFormat="1" ht="21" customHeight="1" x14ac:dyDescent="0.2">
      <c r="A8" s="610" t="s">
        <v>6</v>
      </c>
      <c r="B8" s="487" t="s">
        <v>7</v>
      </c>
      <c r="C8" s="499"/>
      <c r="G8" s="614"/>
      <c r="H8" s="26"/>
    </row>
    <row r="9" spans="1:8" s="5" customFormat="1" ht="18" customHeight="1" x14ac:dyDescent="0.2">
      <c r="A9" s="611"/>
      <c r="B9" s="492" t="s">
        <v>9</v>
      </c>
      <c r="C9" s="498"/>
      <c r="G9" s="26"/>
      <c r="H9" s="26"/>
    </row>
    <row r="10" spans="1:8" s="5" customFormat="1" ht="21.75" customHeight="1" thickBot="1" x14ac:dyDescent="0.25">
      <c r="A10" s="490">
        <f>A7+1</f>
        <v>44138</v>
      </c>
      <c r="B10" s="489" t="s">
        <v>8</v>
      </c>
      <c r="C10" s="494" t="s">
        <v>249</v>
      </c>
    </row>
    <row r="11" spans="1:8" s="5" customFormat="1" ht="20.25" customHeight="1" x14ac:dyDescent="0.2">
      <c r="A11" s="610" t="s">
        <v>5</v>
      </c>
      <c r="B11" s="487" t="s">
        <v>7</v>
      </c>
      <c r="C11" s="495"/>
    </row>
    <row r="12" spans="1:8" s="5" customFormat="1" ht="18" customHeight="1" x14ac:dyDescent="0.2">
      <c r="A12" s="611"/>
      <c r="B12" s="492" t="s">
        <v>9</v>
      </c>
      <c r="C12" s="497"/>
    </row>
    <row r="13" spans="1:8" s="5" customFormat="1" ht="23.25" customHeight="1" thickBot="1" x14ac:dyDescent="0.25">
      <c r="A13" s="490">
        <f>A10+1</f>
        <v>44139</v>
      </c>
      <c r="B13" s="489" t="s">
        <v>8</v>
      </c>
      <c r="C13" s="494" t="s">
        <v>248</v>
      </c>
    </row>
    <row r="14" spans="1:8" s="5" customFormat="1" ht="20.25" customHeight="1" x14ac:dyDescent="0.2">
      <c r="A14" s="610" t="s">
        <v>1</v>
      </c>
      <c r="B14" s="487" t="s">
        <v>7</v>
      </c>
      <c r="C14" s="496"/>
    </row>
    <row r="15" spans="1:8" s="5" customFormat="1" ht="14.25" customHeight="1" x14ac:dyDescent="0.2">
      <c r="A15" s="611"/>
      <c r="B15" s="492" t="s">
        <v>9</v>
      </c>
      <c r="C15" s="493"/>
    </row>
    <row r="16" spans="1:8" s="5" customFormat="1" ht="23.25" customHeight="1" thickBot="1" x14ac:dyDescent="0.25">
      <c r="A16" s="490">
        <f>A13+1</f>
        <v>44140</v>
      </c>
      <c r="B16" s="489" t="s">
        <v>8</v>
      </c>
      <c r="C16" s="494" t="s">
        <v>247</v>
      </c>
    </row>
    <row r="17" spans="1:3" s="5" customFormat="1" ht="15" x14ac:dyDescent="0.2">
      <c r="A17" s="610" t="s">
        <v>2</v>
      </c>
      <c r="B17" s="487" t="s">
        <v>7</v>
      </c>
      <c r="C17" s="495" t="s">
        <v>200</v>
      </c>
    </row>
    <row r="18" spans="1:3" s="5" customFormat="1" ht="15" x14ac:dyDescent="0.2">
      <c r="A18" s="611"/>
      <c r="B18" s="492" t="s">
        <v>9</v>
      </c>
      <c r="C18" s="493"/>
    </row>
    <row r="19" spans="1:3" s="5" customFormat="1" ht="27" customHeight="1" thickBot="1" x14ac:dyDescent="0.25">
      <c r="A19" s="490">
        <f>A16+1</f>
        <v>44141</v>
      </c>
      <c r="B19" s="489" t="s">
        <v>8</v>
      </c>
      <c r="C19" s="494" t="s">
        <v>246</v>
      </c>
    </row>
    <row r="20" spans="1:3" s="5" customFormat="1" ht="18" customHeight="1" x14ac:dyDescent="0.2">
      <c r="A20" s="610" t="s">
        <v>3</v>
      </c>
      <c r="B20" s="487" t="s">
        <v>7</v>
      </c>
      <c r="C20" s="493"/>
    </row>
    <row r="21" spans="1:3" s="5" customFormat="1" ht="15.75" customHeight="1" x14ac:dyDescent="0.2">
      <c r="A21" s="611"/>
      <c r="B21" s="492" t="s">
        <v>9</v>
      </c>
      <c r="C21" s="491"/>
    </row>
    <row r="22" spans="1:3" s="5" customFormat="1" ht="24.75" customHeight="1" thickBot="1" x14ac:dyDescent="0.25">
      <c r="A22" s="490">
        <f>A19+1</f>
        <v>44142</v>
      </c>
      <c r="B22" s="489" t="s">
        <v>8</v>
      </c>
      <c r="C22" s="488"/>
    </row>
    <row r="23" spans="1:3" s="5" customFormat="1" ht="21.75" customHeight="1" x14ac:dyDescent="0.2">
      <c r="A23" s="610" t="s">
        <v>4</v>
      </c>
      <c r="B23" s="487" t="s">
        <v>11</v>
      </c>
      <c r="C23" s="486"/>
    </row>
    <row r="24" spans="1:3" s="5" customFormat="1" ht="19.5" customHeight="1" x14ac:dyDescent="0.2">
      <c r="A24" s="611"/>
      <c r="B24" s="485" t="s">
        <v>9</v>
      </c>
      <c r="C24" s="484"/>
    </row>
    <row r="25" spans="1:3" s="5" customFormat="1" ht="27" customHeight="1" thickBot="1" x14ac:dyDescent="0.25">
      <c r="A25" s="483">
        <f>A22+1</f>
        <v>44143</v>
      </c>
      <c r="B25" s="482" t="s">
        <v>8</v>
      </c>
      <c r="C25" s="481"/>
    </row>
    <row r="26" spans="1:3" s="5" customFormat="1" ht="23.25" customHeight="1" thickBot="1" x14ac:dyDescent="0.25">
      <c r="A26" s="612" t="s">
        <v>199</v>
      </c>
      <c r="B26" s="613"/>
      <c r="C26" s="480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A13" zoomScalePageLayoutView="98" workbookViewId="0">
      <selection activeCell="D92" sqref="D92"/>
    </sheetView>
  </sheetViews>
  <sheetFormatPr defaultRowHeight="14.25" x14ac:dyDescent="0.2"/>
  <cols>
    <col min="1" max="1" width="11.5703125" style="160" customWidth="1"/>
    <col min="2" max="2" width="14.42578125" style="159" customWidth="1"/>
    <col min="3" max="3" width="38.42578125" style="158" customWidth="1"/>
    <col min="4" max="4" width="42.140625" style="158" customWidth="1"/>
    <col min="5" max="5" width="38.7109375" style="158" customWidth="1"/>
    <col min="6" max="6" width="23.7109375" style="158" customWidth="1"/>
    <col min="7" max="7" width="33.7109375" style="158" customWidth="1"/>
    <col min="8" max="8" width="10" style="158" bestFit="1" customWidth="1"/>
    <col min="9" max="9" width="18.85546875" style="158" customWidth="1"/>
    <col min="10" max="16384" width="9.140625" style="158"/>
  </cols>
  <sheetData>
    <row r="1" spans="1:9" s="193" customFormat="1" ht="37.5" customHeight="1" x14ac:dyDescent="0.25">
      <c r="A1" s="640" t="s">
        <v>47</v>
      </c>
      <c r="B1" s="640"/>
      <c r="C1" s="640"/>
      <c r="D1" s="640"/>
      <c r="E1" s="640"/>
    </row>
    <row r="2" spans="1:9" s="193" customFormat="1" ht="27" customHeight="1" thickBot="1" x14ac:dyDescent="0.3">
      <c r="A2" s="641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641"/>
      <c r="C2" s="641"/>
      <c r="D2" s="641"/>
      <c r="E2" s="641"/>
    </row>
    <row r="3" spans="1:9" s="175" customFormat="1" ht="18.75" customHeight="1" x14ac:dyDescent="0.2">
      <c r="A3" s="642"/>
      <c r="B3" s="643"/>
      <c r="C3" s="646" t="s">
        <v>98</v>
      </c>
      <c r="D3" s="646" t="s">
        <v>97</v>
      </c>
      <c r="E3" s="646" t="s">
        <v>96</v>
      </c>
    </row>
    <row r="4" spans="1:9" s="175" customFormat="1" ht="18.75" customHeight="1" thickBot="1" x14ac:dyDescent="0.25">
      <c r="A4" s="644"/>
      <c r="B4" s="645"/>
      <c r="C4" s="647"/>
      <c r="D4" s="647"/>
      <c r="E4" s="647"/>
    </row>
    <row r="5" spans="1:9" s="193" customFormat="1" ht="16.5" customHeight="1" x14ac:dyDescent="0.25">
      <c r="A5" s="623" t="s">
        <v>0</v>
      </c>
      <c r="B5" s="179" t="s">
        <v>7</v>
      </c>
      <c r="C5" s="637" t="s">
        <v>95</v>
      </c>
      <c r="D5" s="633" t="s">
        <v>255</v>
      </c>
      <c r="E5" s="635" t="s">
        <v>95</v>
      </c>
      <c r="G5" s="196"/>
      <c r="H5" s="196"/>
      <c r="I5" s="196"/>
    </row>
    <row r="6" spans="1:9" s="193" customFormat="1" ht="20.25" customHeight="1" x14ac:dyDescent="0.25">
      <c r="A6" s="626"/>
      <c r="B6" s="166" t="s">
        <v>9</v>
      </c>
      <c r="C6" s="638"/>
      <c r="D6" s="634"/>
      <c r="E6" s="636"/>
      <c r="G6" s="196"/>
      <c r="H6" s="196"/>
      <c r="I6" s="196"/>
    </row>
    <row r="7" spans="1:9" s="193" customFormat="1" ht="15.75" customHeight="1" thickBot="1" x14ac:dyDescent="0.3">
      <c r="A7" s="585">
        <v>44137</v>
      </c>
      <c r="B7" s="586" t="s">
        <v>8</v>
      </c>
      <c r="C7" s="118"/>
      <c r="D7" s="48"/>
      <c r="E7" s="48"/>
      <c r="H7" s="614"/>
      <c r="I7" s="196"/>
    </row>
    <row r="8" spans="1:9" s="193" customFormat="1" ht="16.5" customHeight="1" x14ac:dyDescent="0.25">
      <c r="A8" s="623" t="s">
        <v>6</v>
      </c>
      <c r="B8" s="180" t="s">
        <v>7</v>
      </c>
      <c r="C8" s="468"/>
      <c r="D8" s="468"/>
      <c r="E8" s="468"/>
      <c r="F8" s="196"/>
      <c r="G8" s="196"/>
      <c r="H8" s="614"/>
      <c r="I8" s="196"/>
    </row>
    <row r="9" spans="1:9" s="193" customFormat="1" ht="14.25" customHeight="1" x14ac:dyDescent="0.25">
      <c r="A9" s="624"/>
      <c r="B9" s="166" t="s">
        <v>9</v>
      </c>
      <c r="C9" s="469"/>
      <c r="D9" s="469"/>
      <c r="E9" s="469"/>
      <c r="F9" s="196"/>
      <c r="G9" s="625"/>
      <c r="H9" s="196"/>
      <c r="I9" s="196"/>
    </row>
    <row r="10" spans="1:9" s="193" customFormat="1" ht="19.5" customHeight="1" thickBot="1" x14ac:dyDescent="0.3">
      <c r="A10" s="585">
        <f>A7+1</f>
        <v>44138</v>
      </c>
      <c r="B10" s="587" t="s">
        <v>8</v>
      </c>
      <c r="C10" s="470"/>
      <c r="D10" s="470"/>
      <c r="E10" s="470"/>
      <c r="F10" s="196"/>
      <c r="G10" s="625"/>
      <c r="H10" s="196"/>
    </row>
    <row r="11" spans="1:9" s="193" customFormat="1" ht="14.25" customHeight="1" x14ac:dyDescent="0.25">
      <c r="A11" s="623" t="s">
        <v>5</v>
      </c>
      <c r="B11" s="180" t="s">
        <v>7</v>
      </c>
      <c r="C11" s="85"/>
      <c r="D11" s="471"/>
      <c r="E11" s="471"/>
      <c r="G11" s="625"/>
      <c r="H11" s="196"/>
    </row>
    <row r="12" spans="1:9" s="193" customFormat="1" ht="15" customHeight="1" thickBot="1" x14ac:dyDescent="0.3">
      <c r="A12" s="626"/>
      <c r="B12" s="588" t="s">
        <v>9</v>
      </c>
      <c r="C12" s="47"/>
      <c r="D12" s="95"/>
      <c r="E12" s="95"/>
      <c r="F12" s="196"/>
      <c r="G12" s="196"/>
      <c r="H12" s="196"/>
      <c r="I12" s="196"/>
    </row>
    <row r="13" spans="1:9" s="193" customFormat="1" ht="14.25" customHeight="1" thickBot="1" x14ac:dyDescent="0.3">
      <c r="A13" s="585">
        <f>A10+1</f>
        <v>44139</v>
      </c>
      <c r="B13" s="587" t="s">
        <v>8</v>
      </c>
      <c r="C13" s="470"/>
      <c r="D13" s="470"/>
      <c r="E13" s="470"/>
      <c r="G13" s="54"/>
    </row>
    <row r="14" spans="1:9" s="193" customFormat="1" ht="16.5" customHeight="1" x14ac:dyDescent="0.25">
      <c r="A14" s="623" t="s">
        <v>1</v>
      </c>
      <c r="B14" s="180" t="s">
        <v>7</v>
      </c>
      <c r="C14" s="86"/>
      <c r="D14" s="472"/>
      <c r="E14" s="127"/>
      <c r="F14" s="67"/>
      <c r="G14" s="627"/>
    </row>
    <row r="15" spans="1:9" s="193" customFormat="1" ht="15" customHeight="1" x14ac:dyDescent="0.25">
      <c r="A15" s="626"/>
      <c r="B15" s="588" t="s">
        <v>9</v>
      </c>
      <c r="C15" s="87"/>
      <c r="D15" s="127"/>
      <c r="E15" s="95"/>
      <c r="G15" s="627"/>
    </row>
    <row r="16" spans="1:9" s="193" customFormat="1" ht="21" customHeight="1" thickBot="1" x14ac:dyDescent="0.3">
      <c r="A16" s="585">
        <f>A13+1</f>
        <v>44140</v>
      </c>
      <c r="B16" s="587" t="s">
        <v>8</v>
      </c>
      <c r="C16" s="470"/>
      <c r="D16" s="470"/>
      <c r="E16" s="470"/>
      <c r="F16" s="67"/>
      <c r="G16" s="627"/>
    </row>
    <row r="17" spans="1:8" s="193" customFormat="1" ht="18.75" customHeight="1" x14ac:dyDescent="0.25">
      <c r="A17" s="623" t="s">
        <v>2</v>
      </c>
      <c r="B17" s="589" t="s">
        <v>7</v>
      </c>
      <c r="C17" s="637" t="s">
        <v>95</v>
      </c>
      <c r="D17" s="633" t="s">
        <v>256</v>
      </c>
      <c r="E17" s="635" t="s">
        <v>95</v>
      </c>
      <c r="F17" s="196"/>
    </row>
    <row r="18" spans="1:8" s="193" customFormat="1" ht="18.75" customHeight="1" thickBot="1" x14ac:dyDescent="0.3">
      <c r="A18" s="626"/>
      <c r="B18" s="588" t="s">
        <v>9</v>
      </c>
      <c r="C18" s="638"/>
      <c r="D18" s="634"/>
      <c r="E18" s="636"/>
      <c r="G18" s="62"/>
      <c r="H18" s="62"/>
    </row>
    <row r="19" spans="1:8" s="193" customFormat="1" ht="19.5" customHeight="1" thickBot="1" x14ac:dyDescent="0.3">
      <c r="A19" s="585">
        <f>A16+1</f>
        <v>44141</v>
      </c>
      <c r="B19" s="587" t="s">
        <v>8</v>
      </c>
      <c r="C19" s="98"/>
      <c r="D19" s="48"/>
      <c r="E19" s="48"/>
    </row>
    <row r="20" spans="1:8" s="193" customFormat="1" ht="20.25" customHeight="1" x14ac:dyDescent="0.25">
      <c r="A20" s="623" t="s">
        <v>3</v>
      </c>
      <c r="B20" s="589" t="s">
        <v>7</v>
      </c>
      <c r="C20" s="206" t="s">
        <v>257</v>
      </c>
      <c r="D20" s="206" t="s">
        <v>258</v>
      </c>
      <c r="E20" s="206" t="s">
        <v>259</v>
      </c>
    </row>
    <row r="21" spans="1:8" s="193" customFormat="1" ht="20.25" customHeight="1" x14ac:dyDescent="0.25">
      <c r="A21" s="626"/>
      <c r="B21" s="588" t="s">
        <v>9</v>
      </c>
      <c r="C21" s="206" t="s">
        <v>260</v>
      </c>
      <c r="D21" s="206" t="s">
        <v>261</v>
      </c>
      <c r="E21" s="206" t="s">
        <v>262</v>
      </c>
    </row>
    <row r="22" spans="1:8" s="193" customFormat="1" ht="21.75" customHeight="1" thickBot="1" x14ac:dyDescent="0.3">
      <c r="A22" s="585">
        <f>A19+1</f>
        <v>44142</v>
      </c>
      <c r="B22" s="587" t="s">
        <v>8</v>
      </c>
      <c r="C22" s="473" t="s">
        <v>263</v>
      </c>
      <c r="D22" s="473" t="s">
        <v>263</v>
      </c>
      <c r="E22" s="473" t="s">
        <v>264</v>
      </c>
    </row>
    <row r="23" spans="1:8" s="193" customFormat="1" ht="34.5" customHeight="1" x14ac:dyDescent="0.25">
      <c r="A23" s="623" t="s">
        <v>4</v>
      </c>
      <c r="B23" s="180" t="s">
        <v>11</v>
      </c>
      <c r="C23" s="292" t="s">
        <v>265</v>
      </c>
      <c r="D23" s="162"/>
      <c r="E23" s="162" t="s">
        <v>266</v>
      </c>
      <c r="G23" s="194"/>
    </row>
    <row r="24" spans="1:8" s="193" customFormat="1" ht="36.75" customHeight="1" x14ac:dyDescent="0.25">
      <c r="A24" s="626"/>
      <c r="B24" s="166" t="s">
        <v>9</v>
      </c>
      <c r="C24" s="474" t="s">
        <v>193</v>
      </c>
      <c r="D24" s="474" t="s">
        <v>194</v>
      </c>
      <c r="E24" s="474" t="s">
        <v>195</v>
      </c>
    </row>
    <row r="25" spans="1:8" s="216" customFormat="1" ht="24" customHeight="1" thickBot="1" x14ac:dyDescent="0.3">
      <c r="A25" s="590">
        <f>A22+1</f>
        <v>44143</v>
      </c>
      <c r="B25" s="591" t="s">
        <v>8</v>
      </c>
      <c r="C25" s="475"/>
      <c r="D25" s="475"/>
      <c r="E25" s="475"/>
      <c r="F25" s="223"/>
      <c r="G25" s="223"/>
      <c r="H25" s="223"/>
    </row>
    <row r="26" spans="1:8" s="175" customFormat="1" ht="30" hidden="1" customHeight="1" thickBot="1" x14ac:dyDescent="0.25">
      <c r="A26" s="650" t="s">
        <v>10</v>
      </c>
      <c r="B26" s="651"/>
      <c r="C26" s="192"/>
      <c r="D26" s="191"/>
      <c r="E26" s="397"/>
    </row>
    <row r="27" spans="1:8" s="175" customFormat="1" ht="30" hidden="1" customHeight="1" x14ac:dyDescent="0.2">
      <c r="A27" s="113"/>
      <c r="B27" s="113"/>
      <c r="C27" s="190"/>
      <c r="D27" s="189"/>
      <c r="E27" s="188"/>
    </row>
    <row r="28" spans="1:8" s="175" customFormat="1" ht="34.5" hidden="1" customHeight="1" thickBot="1" x14ac:dyDescent="0.25">
      <c r="A28" s="113"/>
      <c r="B28" s="113"/>
      <c r="C28" s="187" t="s">
        <v>94</v>
      </c>
      <c r="D28" s="629" t="s">
        <v>93</v>
      </c>
      <c r="E28" s="630"/>
    </row>
    <row r="29" spans="1:8" s="175" customFormat="1" ht="39" hidden="1" customHeight="1" x14ac:dyDescent="0.2">
      <c r="A29" s="49"/>
      <c r="B29" s="49"/>
      <c r="C29" s="186"/>
      <c r="D29" s="648" t="s">
        <v>92</v>
      </c>
      <c r="E29" s="649"/>
      <c r="F29" s="186"/>
    </row>
    <row r="30" spans="1:8" s="175" customFormat="1" ht="41.25" hidden="1" customHeight="1" x14ac:dyDescent="0.2">
      <c r="A30" s="49"/>
      <c r="B30" s="49"/>
      <c r="C30" s="143" t="s">
        <v>91</v>
      </c>
      <c r="D30" s="185" t="s">
        <v>91</v>
      </c>
      <c r="E30" s="185" t="s">
        <v>91</v>
      </c>
    </row>
    <row r="31" spans="1:8" s="175" customFormat="1" ht="27.75" hidden="1" customHeight="1" x14ac:dyDescent="0.2">
      <c r="A31" s="49"/>
      <c r="B31" s="49"/>
      <c r="C31" s="184" t="s">
        <v>90</v>
      </c>
      <c r="D31" s="184" t="s">
        <v>90</v>
      </c>
      <c r="E31" s="184" t="s">
        <v>90</v>
      </c>
    </row>
    <row r="32" spans="1:8" s="175" customFormat="1" ht="31.5" hidden="1" customHeight="1" x14ac:dyDescent="0.2">
      <c r="A32" s="49"/>
      <c r="B32" s="49"/>
      <c r="C32" s="631" t="s">
        <v>89</v>
      </c>
      <c r="D32" s="632"/>
      <c r="E32" s="112"/>
    </row>
    <row r="33" spans="1:8" s="175" customFormat="1" ht="33.75" hidden="1" customHeight="1" x14ac:dyDescent="0.2">
      <c r="A33" s="49"/>
      <c r="B33" s="49"/>
      <c r="C33" s="112"/>
      <c r="D33" s="112"/>
      <c r="E33" s="112"/>
    </row>
    <row r="34" spans="1:8" s="175" customFormat="1" ht="35.25" hidden="1" customHeight="1" x14ac:dyDescent="0.2">
      <c r="A34" s="49"/>
      <c r="B34" s="49"/>
      <c r="C34" s="112"/>
      <c r="D34" s="112"/>
      <c r="E34" s="112"/>
    </row>
    <row r="35" spans="1:8" s="175" customFormat="1" ht="36" hidden="1" customHeight="1" x14ac:dyDescent="0.2">
      <c r="A35" s="49"/>
      <c r="B35" s="49"/>
      <c r="C35" s="327"/>
      <c r="D35" s="327"/>
      <c r="E35" s="327"/>
    </row>
    <row r="36" spans="1:8" s="175" customFormat="1" ht="41.25" hidden="1" customHeight="1" x14ac:dyDescent="0.2">
      <c r="A36" s="49"/>
      <c r="B36" s="49"/>
      <c r="C36" s="148"/>
      <c r="D36" s="183"/>
      <c r="E36" s="17"/>
    </row>
    <row r="37" spans="1:8" s="175" customFormat="1" ht="42" hidden="1" customHeight="1" x14ac:dyDescent="0.2">
      <c r="A37" s="49"/>
      <c r="B37" s="49"/>
      <c r="C37" s="179"/>
      <c r="D37" s="179"/>
      <c r="E37" s="179"/>
    </row>
    <row r="38" spans="1:8" s="175" customFormat="1" ht="41.25" hidden="1" customHeight="1" x14ac:dyDescent="0.2">
      <c r="A38" s="49"/>
      <c r="B38" s="50"/>
      <c r="C38" s="182"/>
      <c r="D38" s="182"/>
      <c r="E38" s="181"/>
      <c r="H38" s="52"/>
    </row>
    <row r="39" spans="1:8" s="175" customFormat="1" ht="28.5" hidden="1" customHeight="1" thickBot="1" x14ac:dyDescent="0.25">
      <c r="A39" s="49"/>
      <c r="B39" s="50"/>
      <c r="C39" s="328"/>
      <c r="D39" s="328"/>
      <c r="E39" s="328"/>
      <c r="F39" s="178"/>
      <c r="G39" s="178"/>
      <c r="H39" s="178"/>
    </row>
    <row r="40" spans="1:8" s="175" customFormat="1" ht="51" hidden="1" customHeight="1" x14ac:dyDescent="0.2">
      <c r="A40" s="49"/>
      <c r="B40" s="50"/>
      <c r="C40" s="180"/>
      <c r="D40" s="111"/>
      <c r="E40" s="328"/>
      <c r="F40" s="179"/>
      <c r="G40" s="326"/>
      <c r="H40" s="178"/>
    </row>
    <row r="41" spans="1:8" s="175" customFormat="1" ht="36.75" hidden="1" customHeight="1" thickBot="1" x14ac:dyDescent="0.25">
      <c r="A41" s="49"/>
      <c r="B41" s="50"/>
      <c r="C41" s="179"/>
      <c r="D41" s="179"/>
      <c r="E41" s="77"/>
      <c r="F41" s="178"/>
      <c r="G41" s="326"/>
      <c r="H41" s="178"/>
    </row>
    <row r="42" spans="1:8" s="175" customFormat="1" ht="67.5" hidden="1" customHeight="1" thickBot="1" x14ac:dyDescent="0.25">
      <c r="A42" s="49"/>
      <c r="B42" s="50"/>
      <c r="C42" s="164"/>
      <c r="D42" s="112"/>
      <c r="E42" s="48"/>
      <c r="F42" s="178"/>
      <c r="G42" s="178"/>
      <c r="H42" s="178"/>
    </row>
    <row r="43" spans="1:8" s="175" customFormat="1" ht="41.25" hidden="1" customHeight="1" thickBot="1" x14ac:dyDescent="0.25">
      <c r="A43" s="49"/>
      <c r="B43" s="50"/>
      <c r="C43" s="328"/>
      <c r="D43" s="328"/>
      <c r="E43" s="27"/>
    </row>
    <row r="44" spans="1:8" s="175" customFormat="1" ht="42.75" hidden="1" customHeight="1" x14ac:dyDescent="0.2">
      <c r="A44" s="49"/>
      <c r="B44" s="50"/>
      <c r="C44" s="327"/>
      <c r="D44" s="17"/>
      <c r="E44" s="17"/>
      <c r="F44" s="177"/>
    </row>
    <row r="45" spans="1:8" s="175" customFormat="1" ht="51.75" hidden="1" customHeight="1" thickBot="1" x14ac:dyDescent="0.25">
      <c r="A45" s="49"/>
      <c r="B45" s="50"/>
      <c r="C45" s="17"/>
      <c r="D45" s="17"/>
      <c r="E45" s="118"/>
    </row>
    <row r="46" spans="1:8" s="175" customFormat="1" ht="45" hidden="1" customHeight="1" x14ac:dyDescent="0.2">
      <c r="A46" s="49"/>
      <c r="B46" s="50"/>
      <c r="C46" s="176"/>
      <c r="D46" s="176"/>
      <c r="E46" s="17"/>
    </row>
    <row r="47" spans="1:8" s="175" customFormat="1" ht="54.75" hidden="1" customHeight="1" x14ac:dyDescent="0.2">
      <c r="A47" s="49"/>
      <c r="B47" s="50"/>
      <c r="C47" s="174"/>
      <c r="D47" s="174"/>
      <c r="E47" s="17"/>
    </row>
    <row r="48" spans="1:8" s="175" customFormat="1" ht="64.5" hidden="1" customHeight="1" x14ac:dyDescent="0.2">
      <c r="A48" s="49"/>
      <c r="B48" s="50"/>
      <c r="C48" s="4"/>
      <c r="D48" s="4"/>
      <c r="E48" s="331"/>
    </row>
    <row r="49" spans="1:5" s="175" customFormat="1" ht="66" hidden="1" customHeight="1" x14ac:dyDescent="0.2">
      <c r="A49" s="49"/>
      <c r="B49" s="50"/>
      <c r="C49" s="63" t="s">
        <v>42</v>
      </c>
      <c r="D49" s="63"/>
      <c r="E49" s="63" t="s">
        <v>41</v>
      </c>
    </row>
    <row r="50" spans="1:5" ht="75.75" hidden="1" customHeight="1" x14ac:dyDescent="0.2">
      <c r="C50" s="330"/>
      <c r="D50" s="330"/>
      <c r="E50" s="174"/>
    </row>
    <row r="51" spans="1:5" ht="42" hidden="1" customHeight="1" x14ac:dyDescent="0.2">
      <c r="A51" s="158"/>
      <c r="C51" s="173"/>
      <c r="D51" s="172"/>
      <c r="E51" s="171"/>
    </row>
    <row r="52" spans="1:5" ht="28.5" hidden="1" customHeight="1" x14ac:dyDescent="0.2">
      <c r="A52" s="158"/>
      <c r="C52" s="169"/>
      <c r="D52" s="170"/>
      <c r="E52" s="171"/>
    </row>
    <row r="53" spans="1:5" ht="24.75" hidden="1" customHeight="1" x14ac:dyDescent="0.2">
      <c r="A53" s="158"/>
      <c r="C53" s="169"/>
      <c r="D53" s="170"/>
    </row>
    <row r="54" spans="1:5" ht="39" hidden="1" customHeight="1" x14ac:dyDescent="0.2">
      <c r="A54" s="158"/>
      <c r="C54" s="169"/>
      <c r="D54" s="168"/>
      <c r="E54" s="13"/>
    </row>
    <row r="55" spans="1:5" ht="12.75" hidden="1" x14ac:dyDescent="0.2">
      <c r="A55" s="158"/>
      <c r="C55" s="167"/>
      <c r="D55" s="167"/>
      <c r="E55" s="167"/>
    </row>
    <row r="56" spans="1:5" hidden="1" x14ac:dyDescent="0.2"/>
    <row r="57" spans="1:5" hidden="1" x14ac:dyDescent="0.2"/>
    <row r="58" spans="1:5" ht="18.75" hidden="1" customHeight="1" x14ac:dyDescent="0.2">
      <c r="A58" s="158"/>
      <c r="C58" s="166"/>
      <c r="D58" s="165"/>
    </row>
    <row r="59" spans="1:5" ht="12.75" hidden="1" x14ac:dyDescent="0.2">
      <c r="A59" s="158"/>
    </row>
    <row r="60" spans="1:5" hidden="1" x14ac:dyDescent="0.2">
      <c r="A60" s="158"/>
      <c r="C60" s="164"/>
      <c r="D60" s="17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58"/>
    </row>
    <row r="65" spans="1:11" hidden="1" x14ac:dyDescent="0.2">
      <c r="A65" s="158"/>
      <c r="C65" s="29"/>
      <c r="D65" s="29"/>
      <c r="E65" s="29"/>
    </row>
    <row r="66" spans="1:11" hidden="1" x14ac:dyDescent="0.2"/>
    <row r="67" spans="1:11" hidden="1" x14ac:dyDescent="0.2"/>
    <row r="68" spans="1:11" hidden="1" x14ac:dyDescent="0.2">
      <c r="A68" s="158"/>
      <c r="C68" s="163"/>
      <c r="D68" s="16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61" t="s">
        <v>119</v>
      </c>
      <c r="D76" s="217" t="s">
        <v>118</v>
      </c>
      <c r="E76" s="161" t="s">
        <v>117</v>
      </c>
    </row>
    <row r="77" spans="1:11" s="204" customFormat="1" ht="28.5" hidden="1" x14ac:dyDescent="0.2">
      <c r="A77" s="300"/>
      <c r="B77" s="329"/>
      <c r="C77" s="299" t="s">
        <v>158</v>
      </c>
      <c r="D77" s="299" t="s">
        <v>157</v>
      </c>
      <c r="E77" s="299" t="s">
        <v>157</v>
      </c>
    </row>
    <row r="78" spans="1:11" ht="16.5" hidden="1" x14ac:dyDescent="0.25">
      <c r="C78" s="285" t="s">
        <v>110</v>
      </c>
      <c r="D78" s="286"/>
      <c r="E78" s="287" t="s">
        <v>109</v>
      </c>
    </row>
    <row r="79" spans="1:11" s="161" customFormat="1" ht="15.75" hidden="1" x14ac:dyDescent="0.2">
      <c r="A79" s="213"/>
      <c r="B79" s="212"/>
      <c r="C79" s="288" t="s">
        <v>112</v>
      </c>
      <c r="D79" s="289"/>
      <c r="E79" s="289"/>
      <c r="F79" s="211"/>
      <c r="G79" s="211"/>
      <c r="H79" s="211"/>
      <c r="I79" s="211"/>
      <c r="J79" s="211"/>
      <c r="K79" s="211"/>
    </row>
    <row r="80" spans="1:11" ht="16.5" hidden="1" x14ac:dyDescent="0.2">
      <c r="B80" s="329"/>
      <c r="C80" s="290" t="s">
        <v>155</v>
      </c>
      <c r="D80" s="291"/>
      <c r="E80" s="290" t="s">
        <v>155</v>
      </c>
    </row>
    <row r="81" spans="1:8" s="161" customFormat="1" hidden="1" x14ac:dyDescent="0.2">
      <c r="A81" s="160"/>
      <c r="B81" s="628" t="s">
        <v>104</v>
      </c>
      <c r="C81" s="628"/>
      <c r="D81" s="205" t="s">
        <v>88</v>
      </c>
      <c r="E81" s="204" t="s">
        <v>87</v>
      </c>
      <c r="F81" s="158"/>
      <c r="G81" s="158"/>
      <c r="H81" s="158"/>
    </row>
    <row r="82" spans="1:8" hidden="1" x14ac:dyDescent="0.2">
      <c r="C82" s="204" t="s">
        <v>177</v>
      </c>
      <c r="E82" s="204" t="s">
        <v>86</v>
      </c>
    </row>
    <row r="83" spans="1:8" ht="33" hidden="1" customHeight="1" x14ac:dyDescent="0.2">
      <c r="C83" s="648" t="s">
        <v>85</v>
      </c>
      <c r="D83" s="652"/>
      <c r="E83" s="649"/>
    </row>
    <row r="84" spans="1:8" hidden="1" x14ac:dyDescent="0.2">
      <c r="C84" s="161" t="s">
        <v>144</v>
      </c>
      <c r="D84" s="161" t="s">
        <v>143</v>
      </c>
    </row>
    <row r="85" spans="1:8" hidden="1" x14ac:dyDescent="0.2">
      <c r="C85" s="639" t="s">
        <v>84</v>
      </c>
      <c r="D85" s="639"/>
      <c r="E85" s="639"/>
    </row>
    <row r="86" spans="1:8" hidden="1" x14ac:dyDescent="0.2"/>
    <row r="87" spans="1:8" ht="16.5" hidden="1" x14ac:dyDescent="0.2">
      <c r="C87" s="292" t="s">
        <v>176</v>
      </c>
      <c r="D87" s="206"/>
      <c r="E87" s="162" t="s">
        <v>175</v>
      </c>
    </row>
    <row r="88" spans="1:8" ht="16.5" hidden="1" x14ac:dyDescent="0.2">
      <c r="C88" s="206" t="s">
        <v>147</v>
      </c>
      <c r="D88" s="162" t="s">
        <v>148</v>
      </c>
      <c r="E88" s="206" t="s">
        <v>147</v>
      </c>
    </row>
    <row r="89" spans="1:8" hidden="1" x14ac:dyDescent="0.2"/>
    <row r="90" spans="1:8" hidden="1" x14ac:dyDescent="0.2"/>
    <row r="91" spans="1:8" hidden="1" x14ac:dyDescent="0.2"/>
  </sheetData>
  <mergeCells count="29"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  <mergeCell ref="B81:C81"/>
    <mergeCell ref="D28:E28"/>
    <mergeCell ref="A14:A15"/>
    <mergeCell ref="C32:D32"/>
    <mergeCell ref="A17:A18"/>
    <mergeCell ref="D17:D18"/>
    <mergeCell ref="E17:E18"/>
    <mergeCell ref="C17:C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E12" sqref="E12"/>
    </sheetView>
  </sheetViews>
  <sheetFormatPr defaultColWidth="9.140625" defaultRowHeight="12.75" x14ac:dyDescent="0.2"/>
  <cols>
    <col min="1" max="1" width="14.42578125" style="226" customWidth="1"/>
    <col min="2" max="2" width="11.28515625" style="226" customWidth="1"/>
    <col min="3" max="3" width="20" style="226" customWidth="1"/>
    <col min="4" max="4" width="47" style="226" customWidth="1"/>
    <col min="5" max="5" width="50.42578125" style="226" customWidth="1"/>
    <col min="6" max="6" width="9.140625" style="227"/>
    <col min="7" max="7" width="12.85546875" style="227" customWidth="1"/>
    <col min="8" max="9" width="9.140625" style="227"/>
    <col min="10" max="16384" width="9.140625" style="226"/>
  </cols>
  <sheetData>
    <row r="1" spans="1:23" s="228" customFormat="1" ht="27" customHeight="1" x14ac:dyDescent="0.3">
      <c r="A1" s="661" t="s">
        <v>125</v>
      </c>
      <c r="B1" s="661"/>
      <c r="C1" s="661"/>
      <c r="D1" s="661"/>
      <c r="E1" s="661"/>
      <c r="F1" s="229"/>
      <c r="G1" s="229"/>
      <c r="H1" s="229"/>
      <c r="I1" s="229"/>
    </row>
    <row r="2" spans="1:23" s="228" customFormat="1" ht="20.25" customHeight="1" thickBot="1" x14ac:dyDescent="0.25">
      <c r="A2" s="662" t="str">
        <f>"THỜI KHÓA BIỂU VĂN HÓA TỪ NGÀY "&amp;DAY(A8)&amp;"/"&amp;MONTH(A8)&amp;"/"&amp;YEAR(A8)&amp;"  ĐẾN NGÀY "&amp;DAY(A36)&amp;"/"&amp;MONTH(A36)&amp;"/"&amp;YEAR(A36)</f>
        <v>THỜI KHÓA BIỂU VĂN HÓA TỪ NGÀY 2/11/2020  ĐẾN NGÀY 8/11/2020</v>
      </c>
      <c r="B2" s="662"/>
      <c r="C2" s="662"/>
      <c r="D2" s="662"/>
      <c r="E2" s="662"/>
      <c r="F2" s="229"/>
      <c r="G2" s="229"/>
      <c r="H2" s="229"/>
      <c r="I2" s="229"/>
    </row>
    <row r="3" spans="1:23" s="265" customFormat="1" ht="39" customHeight="1" thickBot="1" x14ac:dyDescent="0.3">
      <c r="A3" s="269" t="s">
        <v>183</v>
      </c>
      <c r="B3" s="268" t="s">
        <v>124</v>
      </c>
      <c r="C3" s="267" t="s">
        <v>123</v>
      </c>
      <c r="D3" s="346" t="s">
        <v>244</v>
      </c>
      <c r="E3" s="396" t="s">
        <v>245</v>
      </c>
      <c r="F3" s="266"/>
      <c r="G3" s="266"/>
      <c r="H3" s="266"/>
      <c r="I3" s="266"/>
    </row>
    <row r="4" spans="1:23" s="244" customFormat="1" ht="18.75" customHeight="1" x14ac:dyDescent="0.25">
      <c r="A4" s="665" t="s">
        <v>0</v>
      </c>
      <c r="B4" s="376">
        <v>1</v>
      </c>
      <c r="C4" s="366" t="s">
        <v>127</v>
      </c>
      <c r="D4" s="425" t="s">
        <v>133</v>
      </c>
      <c r="E4" s="435" t="s">
        <v>133</v>
      </c>
      <c r="F4" s="263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 s="244" customFormat="1" ht="18.75" customHeight="1" x14ac:dyDescent="0.25">
      <c r="A5" s="666"/>
      <c r="B5" s="378">
        <v>2</v>
      </c>
      <c r="C5" s="367" t="s">
        <v>128</v>
      </c>
      <c r="D5" s="426" t="s">
        <v>133</v>
      </c>
      <c r="E5" s="436" t="s">
        <v>133</v>
      </c>
      <c r="F5" s="263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</row>
    <row r="6" spans="1:23" s="244" customFormat="1" ht="18.75" customHeight="1" x14ac:dyDescent="0.25">
      <c r="A6" s="666"/>
      <c r="B6" s="378">
        <v>3</v>
      </c>
      <c r="C6" s="367" t="s">
        <v>129</v>
      </c>
      <c r="D6" s="426" t="s">
        <v>133</v>
      </c>
      <c r="E6" s="436" t="s">
        <v>133</v>
      </c>
      <c r="F6" s="263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</row>
    <row r="7" spans="1:23" s="244" customFormat="1" ht="18.75" customHeight="1" x14ac:dyDescent="0.25">
      <c r="A7" s="667"/>
      <c r="B7" s="378">
        <v>4</v>
      </c>
      <c r="C7" s="367" t="s">
        <v>130</v>
      </c>
      <c r="D7" s="426" t="s">
        <v>133</v>
      </c>
      <c r="E7" s="426" t="s">
        <v>133</v>
      </c>
      <c r="F7" s="263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</row>
    <row r="8" spans="1:23" s="244" customFormat="1" ht="18.75" customHeight="1" thickBot="1" x14ac:dyDescent="0.3">
      <c r="A8" s="373">
        <f>' KHOA 13 YS,  ĐD, YSYH'!A7</f>
        <v>44137</v>
      </c>
      <c r="B8" s="380">
        <v>5</v>
      </c>
      <c r="C8" s="370" t="s">
        <v>142</v>
      </c>
      <c r="D8" s="393"/>
      <c r="E8" s="446"/>
      <c r="F8" s="263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</row>
    <row r="9" spans="1:23" s="244" customFormat="1" ht="18.75" customHeight="1" x14ac:dyDescent="0.25">
      <c r="A9" s="663" t="s">
        <v>6</v>
      </c>
      <c r="B9" s="376">
        <v>1</v>
      </c>
      <c r="C9" s="366" t="s">
        <v>127</v>
      </c>
      <c r="D9" s="429" t="s">
        <v>184</v>
      </c>
      <c r="E9" s="447" t="s">
        <v>184</v>
      </c>
      <c r="F9" s="263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</row>
    <row r="10" spans="1:23" s="244" customFormat="1" ht="18.75" customHeight="1" x14ac:dyDescent="0.25">
      <c r="A10" s="663"/>
      <c r="B10" s="378">
        <v>2</v>
      </c>
      <c r="C10" s="367" t="s">
        <v>128</v>
      </c>
      <c r="D10" s="430" t="s">
        <v>184</v>
      </c>
      <c r="E10" s="440" t="s">
        <v>184</v>
      </c>
      <c r="F10" s="263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</row>
    <row r="11" spans="1:23" s="244" customFormat="1" ht="18.75" customHeight="1" x14ac:dyDescent="0.25">
      <c r="A11" s="663"/>
      <c r="B11" s="378">
        <v>3</v>
      </c>
      <c r="C11" s="367" t="s">
        <v>129</v>
      </c>
      <c r="D11" s="430" t="s">
        <v>184</v>
      </c>
      <c r="E11" s="440" t="s">
        <v>184</v>
      </c>
      <c r="F11" s="263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</row>
    <row r="12" spans="1:23" s="244" customFormat="1" ht="18.75" customHeight="1" x14ac:dyDescent="0.25">
      <c r="A12" s="664"/>
      <c r="B12" s="378">
        <v>4</v>
      </c>
      <c r="C12" s="367" t="s">
        <v>130</v>
      </c>
      <c r="D12" s="427" t="s">
        <v>141</v>
      </c>
      <c r="E12" s="448" t="s">
        <v>141</v>
      </c>
      <c r="F12" s="263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</row>
    <row r="13" spans="1:23" s="244" customFormat="1" ht="18.75" customHeight="1" thickBot="1" x14ac:dyDescent="0.3">
      <c r="A13" s="279">
        <f>A8+1</f>
        <v>44138</v>
      </c>
      <c r="B13" s="380">
        <v>5</v>
      </c>
      <c r="C13" s="370" t="s">
        <v>142</v>
      </c>
      <c r="D13" s="428" t="s">
        <v>141</v>
      </c>
      <c r="E13" s="449" t="s">
        <v>141</v>
      </c>
      <c r="F13" s="263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</row>
    <row r="14" spans="1:23" s="244" customFormat="1" ht="18" customHeight="1" x14ac:dyDescent="0.25">
      <c r="A14" s="653" t="s">
        <v>5</v>
      </c>
      <c r="B14" s="376">
        <v>1</v>
      </c>
      <c r="C14" s="366" t="s">
        <v>127</v>
      </c>
      <c r="D14" s="433" t="s">
        <v>185</v>
      </c>
      <c r="E14" s="437" t="s">
        <v>185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3" s="244" customFormat="1" ht="18" customHeight="1" x14ac:dyDescent="0.25">
      <c r="A15" s="653"/>
      <c r="B15" s="378">
        <v>2</v>
      </c>
      <c r="C15" s="367" t="s">
        <v>128</v>
      </c>
      <c r="D15" s="434" t="s">
        <v>185</v>
      </c>
      <c r="E15" s="438" t="s">
        <v>185</v>
      </c>
      <c r="F15" s="245"/>
      <c r="G15" s="245"/>
      <c r="H15" s="245"/>
      <c r="I15" s="245"/>
    </row>
    <row r="16" spans="1:23" s="244" customFormat="1" ht="18" customHeight="1" x14ac:dyDescent="0.25">
      <c r="A16" s="653"/>
      <c r="B16" s="378">
        <v>3</v>
      </c>
      <c r="C16" s="367" t="s">
        <v>129</v>
      </c>
      <c r="D16" s="434" t="s">
        <v>185</v>
      </c>
      <c r="E16" s="438" t="s">
        <v>185</v>
      </c>
      <c r="F16" s="245"/>
      <c r="G16" s="245"/>
      <c r="H16" s="245"/>
      <c r="I16" s="245"/>
    </row>
    <row r="17" spans="1:9" s="244" customFormat="1" ht="18" customHeight="1" x14ac:dyDescent="0.25">
      <c r="A17" s="654"/>
      <c r="B17" s="378">
        <v>4</v>
      </c>
      <c r="C17" s="367" t="s">
        <v>130</v>
      </c>
      <c r="D17" s="424" t="s">
        <v>145</v>
      </c>
      <c r="E17" s="439" t="s">
        <v>145</v>
      </c>
      <c r="F17" s="245"/>
      <c r="G17" s="245"/>
      <c r="H17" s="245"/>
      <c r="I17" s="245"/>
    </row>
    <row r="18" spans="1:9" s="244" customFormat="1" ht="18" customHeight="1" thickBot="1" x14ac:dyDescent="0.3">
      <c r="A18" s="373">
        <f>A13+1</f>
        <v>44139</v>
      </c>
      <c r="B18" s="380">
        <v>5</v>
      </c>
      <c r="C18" s="370" t="s">
        <v>142</v>
      </c>
      <c r="D18" s="282" t="s">
        <v>145</v>
      </c>
      <c r="E18" s="283" t="s">
        <v>145</v>
      </c>
      <c r="F18" s="245"/>
      <c r="G18" s="245"/>
      <c r="H18" s="245"/>
      <c r="I18" s="245"/>
    </row>
    <row r="19" spans="1:9" s="244" customFormat="1" ht="18" customHeight="1" x14ac:dyDescent="0.25">
      <c r="A19" s="653" t="s">
        <v>1</v>
      </c>
      <c r="B19" s="376">
        <v>1</v>
      </c>
      <c r="C19" s="366" t="s">
        <v>127</v>
      </c>
      <c r="D19" s="433" t="s">
        <v>185</v>
      </c>
      <c r="E19" s="437" t="s">
        <v>185</v>
      </c>
      <c r="F19" s="245"/>
      <c r="G19" s="245"/>
      <c r="H19" s="245"/>
      <c r="I19" s="245"/>
    </row>
    <row r="20" spans="1:9" s="244" customFormat="1" ht="18" customHeight="1" x14ac:dyDescent="0.25">
      <c r="A20" s="653"/>
      <c r="B20" s="378">
        <v>2</v>
      </c>
      <c r="C20" s="367" t="s">
        <v>128</v>
      </c>
      <c r="D20" s="434" t="s">
        <v>185</v>
      </c>
      <c r="E20" s="438" t="s">
        <v>185</v>
      </c>
      <c r="F20" s="245"/>
      <c r="G20" s="245"/>
      <c r="H20" s="245"/>
      <c r="I20" s="245"/>
    </row>
    <row r="21" spans="1:9" s="244" customFormat="1" ht="18" customHeight="1" x14ac:dyDescent="0.25">
      <c r="A21" s="653"/>
      <c r="B21" s="378">
        <v>3</v>
      </c>
      <c r="C21" s="367" t="s">
        <v>129</v>
      </c>
      <c r="D21" s="430" t="s">
        <v>184</v>
      </c>
      <c r="E21" s="440" t="s">
        <v>184</v>
      </c>
      <c r="F21" s="245"/>
      <c r="G21" s="245"/>
      <c r="H21" s="245"/>
      <c r="I21" s="245"/>
    </row>
    <row r="22" spans="1:9" s="244" customFormat="1" ht="18" customHeight="1" x14ac:dyDescent="0.25">
      <c r="A22" s="654"/>
      <c r="B22" s="378">
        <v>4</v>
      </c>
      <c r="C22" s="367" t="s">
        <v>130</v>
      </c>
      <c r="D22" s="430" t="s">
        <v>184</v>
      </c>
      <c r="E22" s="440" t="s">
        <v>184</v>
      </c>
      <c r="F22" s="245"/>
      <c r="G22" s="245"/>
      <c r="H22" s="245"/>
      <c r="I22" s="245"/>
    </row>
    <row r="23" spans="1:9" s="244" customFormat="1" ht="18" customHeight="1" thickBot="1" x14ac:dyDescent="0.3">
      <c r="A23" s="373">
        <f>A18+1</f>
        <v>44140</v>
      </c>
      <c r="B23" s="380">
        <v>5</v>
      </c>
      <c r="C23" s="370" t="s">
        <v>142</v>
      </c>
      <c r="D23" s="431" t="s">
        <v>184</v>
      </c>
      <c r="E23" s="441" t="s">
        <v>184</v>
      </c>
      <c r="F23" s="245"/>
      <c r="G23" s="245"/>
      <c r="H23" s="245"/>
      <c r="I23" s="245"/>
    </row>
    <row r="24" spans="1:9" s="244" customFormat="1" ht="18" customHeight="1" x14ac:dyDescent="0.25">
      <c r="A24" s="653" t="s">
        <v>2</v>
      </c>
      <c r="B24" s="376">
        <v>1</v>
      </c>
      <c r="C24" s="366" t="s">
        <v>127</v>
      </c>
      <c r="D24" s="442" t="s">
        <v>138</v>
      </c>
      <c r="E24" s="444" t="s">
        <v>138</v>
      </c>
      <c r="F24" s="245"/>
      <c r="G24" s="245"/>
      <c r="H24" s="245"/>
      <c r="I24" s="245"/>
    </row>
    <row r="25" spans="1:9" s="244" customFormat="1" ht="18" customHeight="1" x14ac:dyDescent="0.25">
      <c r="A25" s="653"/>
      <c r="B25" s="378">
        <v>2</v>
      </c>
      <c r="C25" s="367" t="s">
        <v>128</v>
      </c>
      <c r="D25" s="443" t="s">
        <v>138</v>
      </c>
      <c r="E25" s="445" t="s">
        <v>138</v>
      </c>
      <c r="F25" s="245"/>
      <c r="G25" s="245"/>
      <c r="H25" s="245"/>
      <c r="I25" s="245"/>
    </row>
    <row r="26" spans="1:9" s="244" customFormat="1" ht="18" customHeight="1" x14ac:dyDescent="0.25">
      <c r="A26" s="653"/>
      <c r="B26" s="378">
        <v>3</v>
      </c>
      <c r="C26" s="367" t="s">
        <v>129</v>
      </c>
      <c r="D26" s="443" t="s">
        <v>138</v>
      </c>
      <c r="E26" s="445" t="s">
        <v>138</v>
      </c>
      <c r="F26" s="245"/>
      <c r="G26" s="245"/>
      <c r="H26" s="245"/>
      <c r="I26" s="245"/>
    </row>
    <row r="27" spans="1:9" s="244" customFormat="1" ht="18" customHeight="1" x14ac:dyDescent="0.25">
      <c r="A27" s="654"/>
      <c r="B27" s="378">
        <v>4</v>
      </c>
      <c r="C27" s="367" t="s">
        <v>130</v>
      </c>
      <c r="D27" s="364" t="s">
        <v>186</v>
      </c>
      <c r="E27" s="365" t="s">
        <v>186</v>
      </c>
      <c r="F27" s="245"/>
      <c r="G27" s="245"/>
      <c r="H27" s="245"/>
      <c r="I27" s="245"/>
    </row>
    <row r="28" spans="1:9" s="244" customFormat="1" ht="18" customHeight="1" thickBot="1" x14ac:dyDescent="0.3">
      <c r="A28" s="373">
        <f>A23+1</f>
        <v>44141</v>
      </c>
      <c r="B28" s="380">
        <v>5</v>
      </c>
      <c r="C28" s="370" t="s">
        <v>142</v>
      </c>
      <c r="D28" s="395" t="s">
        <v>187</v>
      </c>
      <c r="E28" s="421" t="s">
        <v>187</v>
      </c>
      <c r="F28" s="245"/>
      <c r="G28" s="245"/>
      <c r="H28" s="245"/>
      <c r="I28" s="245"/>
    </row>
    <row r="29" spans="1:9" s="260" customFormat="1" ht="18" hidden="1" customHeight="1" x14ac:dyDescent="0.2">
      <c r="A29" s="653" t="s">
        <v>3</v>
      </c>
      <c r="B29" s="376">
        <v>1</v>
      </c>
      <c r="C29" s="366" t="s">
        <v>127</v>
      </c>
      <c r="D29" s="432"/>
      <c r="E29" s="353"/>
      <c r="F29" s="261"/>
      <c r="G29" s="271"/>
      <c r="H29" s="271"/>
      <c r="I29" s="261"/>
    </row>
    <row r="30" spans="1:9" s="260" customFormat="1" ht="18" hidden="1" customHeight="1" x14ac:dyDescent="0.2">
      <c r="A30" s="653"/>
      <c r="B30" s="378">
        <v>2</v>
      </c>
      <c r="C30" s="367" t="s">
        <v>128</v>
      </c>
      <c r="D30" s="423"/>
      <c r="E30" s="422"/>
      <c r="F30" s="261"/>
      <c r="G30" s="271"/>
      <c r="H30" s="271"/>
      <c r="I30" s="261"/>
    </row>
    <row r="31" spans="1:9" s="260" customFormat="1" ht="18" hidden="1" customHeight="1" x14ac:dyDescent="0.2">
      <c r="A31" s="653"/>
      <c r="B31" s="378">
        <v>3</v>
      </c>
      <c r="C31" s="367" t="s">
        <v>129</v>
      </c>
      <c r="D31" s="423"/>
      <c r="E31" s="422"/>
      <c r="F31" s="261"/>
      <c r="G31" s="271"/>
      <c r="H31" s="271"/>
      <c r="I31" s="261"/>
    </row>
    <row r="32" spans="1:9" s="244" customFormat="1" ht="18" hidden="1" customHeight="1" x14ac:dyDescent="0.25">
      <c r="A32" s="654"/>
      <c r="B32" s="378">
        <v>4</v>
      </c>
      <c r="C32" s="367" t="s">
        <v>130</v>
      </c>
      <c r="D32" s="364"/>
      <c r="E32" s="422"/>
      <c r="F32" s="245"/>
      <c r="G32" s="271"/>
      <c r="H32" s="271"/>
      <c r="I32" s="245"/>
    </row>
    <row r="33" spans="1:9" s="244" customFormat="1" ht="18" hidden="1" customHeight="1" thickBot="1" x14ac:dyDescent="0.3">
      <c r="A33" s="373">
        <f>A28+1</f>
        <v>44142</v>
      </c>
      <c r="B33" s="380">
        <v>5</v>
      </c>
      <c r="C33" s="370" t="s">
        <v>142</v>
      </c>
      <c r="D33" s="395"/>
      <c r="E33" s="361"/>
      <c r="F33" s="245"/>
      <c r="G33" s="271"/>
      <c r="H33" s="271"/>
      <c r="I33" s="245"/>
    </row>
    <row r="34" spans="1:9" s="244" customFormat="1" ht="15" hidden="1" customHeight="1" x14ac:dyDescent="0.25">
      <c r="A34" s="655" t="s">
        <v>4</v>
      </c>
      <c r="B34" s="255"/>
      <c r="C34" s="273" t="s">
        <v>156</v>
      </c>
      <c r="D34" s="270"/>
      <c r="E34" s="270"/>
      <c r="F34" s="245"/>
      <c r="G34" s="245"/>
      <c r="H34" s="245"/>
      <c r="I34" s="245"/>
    </row>
    <row r="35" spans="1:9" s="244" customFormat="1" ht="13.5" hidden="1" customHeight="1" x14ac:dyDescent="0.25">
      <c r="A35" s="656"/>
      <c r="B35" s="251"/>
      <c r="C35" s="248"/>
      <c r="D35" s="247"/>
      <c r="E35" s="246"/>
      <c r="F35" s="245"/>
      <c r="G35" s="245"/>
      <c r="H35" s="245"/>
      <c r="I35" s="245"/>
    </row>
    <row r="36" spans="1:9" s="244" customFormat="1" ht="19.5" hidden="1" customHeight="1" x14ac:dyDescent="0.25">
      <c r="A36" s="250">
        <f>A33+1</f>
        <v>44143</v>
      </c>
      <c r="B36" s="249"/>
      <c r="C36" s="248"/>
      <c r="D36" s="247"/>
      <c r="E36" s="246"/>
      <c r="F36" s="245"/>
      <c r="G36" s="245"/>
      <c r="H36" s="245"/>
      <c r="I36" s="245"/>
    </row>
    <row r="37" spans="1:9" s="241" customFormat="1" ht="29.25" hidden="1" customHeight="1" x14ac:dyDescent="0.2">
      <c r="A37" s="657" t="s">
        <v>122</v>
      </c>
      <c r="B37" s="658"/>
      <c r="C37" s="659"/>
      <c r="D37" s="272"/>
      <c r="E37" s="272"/>
      <c r="F37" s="242"/>
      <c r="G37" s="242"/>
      <c r="H37" s="242"/>
      <c r="I37" s="242"/>
    </row>
    <row r="38" spans="1:9" s="228" customFormat="1" ht="81.75" hidden="1" customHeight="1" x14ac:dyDescent="0.2">
      <c r="A38" s="238"/>
      <c r="B38" s="238"/>
      <c r="C38" s="238"/>
      <c r="F38" s="229"/>
      <c r="G38" s="229"/>
      <c r="H38" s="229"/>
      <c r="I38" s="229"/>
    </row>
    <row r="39" spans="1:9" s="228" customFormat="1" ht="15" hidden="1" customHeight="1" x14ac:dyDescent="0.2">
      <c r="A39" s="238"/>
      <c r="B39" s="238"/>
      <c r="C39" s="238"/>
      <c r="F39" s="229"/>
      <c r="G39" s="229"/>
      <c r="H39" s="229"/>
      <c r="I39" s="229"/>
    </row>
    <row r="40" spans="1:9" s="228" customFormat="1" ht="18" hidden="1" customHeight="1" x14ac:dyDescent="0.2">
      <c r="A40" s="238"/>
      <c r="B40" s="238"/>
      <c r="C40" s="238"/>
      <c r="F40" s="229"/>
      <c r="G40" s="229"/>
      <c r="H40" s="229"/>
      <c r="I40" s="229"/>
    </row>
    <row r="41" spans="1:9" s="228" customFormat="1" ht="16.5" hidden="1" customHeight="1" x14ac:dyDescent="0.3">
      <c r="A41" s="238"/>
      <c r="B41" s="238"/>
      <c r="C41" s="238"/>
      <c r="D41" s="240"/>
      <c r="E41" s="240"/>
      <c r="F41" s="229"/>
      <c r="G41" s="229"/>
      <c r="H41" s="229"/>
      <c r="I41" s="229"/>
    </row>
    <row r="42" spans="1:9" s="228" customFormat="1" ht="27" hidden="1" customHeight="1" x14ac:dyDescent="0.2">
      <c r="A42" s="238"/>
      <c r="B42" s="238"/>
      <c r="C42" s="238"/>
      <c r="D42" s="271"/>
      <c r="E42" s="271"/>
      <c r="F42" s="229"/>
      <c r="G42" s="229"/>
      <c r="H42" s="229"/>
      <c r="I42" s="229"/>
    </row>
    <row r="43" spans="1:9" s="228" customFormat="1" ht="16.5" hidden="1" customHeight="1" x14ac:dyDescent="0.2">
      <c r="D43" s="271"/>
      <c r="E43" s="271"/>
      <c r="F43" s="229"/>
      <c r="G43" s="229"/>
      <c r="H43" s="229"/>
      <c r="I43" s="229"/>
    </row>
    <row r="44" spans="1:9" s="228" customFormat="1" ht="18" hidden="1" customHeight="1" x14ac:dyDescent="0.2">
      <c r="C44" s="229"/>
      <c r="D44" s="271"/>
      <c r="E44" s="271"/>
      <c r="F44" s="229"/>
      <c r="G44" s="229"/>
      <c r="H44" s="229"/>
      <c r="I44" s="229"/>
    </row>
    <row r="45" spans="1:9" s="228" customFormat="1" ht="19.5" hidden="1" thickBot="1" x14ac:dyDescent="0.25">
      <c r="C45" s="229"/>
      <c r="D45" s="270"/>
      <c r="E45" s="270"/>
      <c r="F45" s="229"/>
      <c r="G45" s="229"/>
      <c r="H45" s="229"/>
      <c r="I45" s="229"/>
    </row>
    <row r="46" spans="1:9" s="228" customFormat="1" ht="22.5" hidden="1" customHeight="1" x14ac:dyDescent="0.2">
      <c r="C46" s="229"/>
      <c r="D46" s="660"/>
      <c r="E46" s="660"/>
      <c r="F46" s="229"/>
      <c r="G46" s="229"/>
      <c r="H46" s="229"/>
      <c r="I46" s="229"/>
    </row>
    <row r="47" spans="1:9" s="228" customFormat="1" hidden="1" x14ac:dyDescent="0.2">
      <c r="C47" s="229"/>
      <c r="D47" s="660"/>
      <c r="E47" s="660"/>
      <c r="F47" s="229"/>
      <c r="G47" s="229"/>
      <c r="H47" s="229"/>
      <c r="I47" s="229"/>
    </row>
    <row r="48" spans="1:9" s="228" customFormat="1" hidden="1" x14ac:dyDescent="0.2">
      <c r="C48" s="229"/>
      <c r="D48" s="660"/>
      <c r="E48" s="660"/>
      <c r="F48" s="229"/>
      <c r="G48" s="229"/>
      <c r="H48" s="229"/>
      <c r="I48" s="229"/>
    </row>
    <row r="49" spans="1:9" s="228" customFormat="1" ht="18.75" hidden="1" customHeight="1" x14ac:dyDescent="0.2">
      <c r="C49" s="229"/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t="24.75" hidden="1" customHeight="1" x14ac:dyDescent="0.2">
      <c r="F51" s="229"/>
      <c r="G51" s="229"/>
      <c r="H51" s="229"/>
      <c r="I51" s="229"/>
    </row>
    <row r="52" spans="1:9" s="228" customFormat="1" ht="25.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idden="1" x14ac:dyDescent="0.2">
      <c r="F54" s="229"/>
      <c r="G54" s="229"/>
      <c r="H54" s="229"/>
      <c r="I54" s="229"/>
    </row>
    <row r="55" spans="1:9" s="228" customFormat="1" hidden="1" x14ac:dyDescent="0.2">
      <c r="F55" s="229"/>
      <c r="G55" s="229"/>
      <c r="H55" s="229"/>
      <c r="I55" s="229"/>
    </row>
    <row r="56" spans="1:9" s="228" customFormat="1" ht="24.75" hidden="1" customHeight="1" x14ac:dyDescent="0.2">
      <c r="F56" s="229"/>
      <c r="G56" s="229"/>
      <c r="H56" s="229"/>
      <c r="I56" s="229"/>
    </row>
    <row r="57" spans="1:9" s="228" customFormat="1" hidden="1" x14ac:dyDescent="0.2">
      <c r="F57" s="229"/>
      <c r="G57" s="229"/>
      <c r="H57" s="229"/>
      <c r="I57" s="229"/>
    </row>
    <row r="58" spans="1:9" s="228" customFormat="1" ht="15.75" hidden="1" customHeight="1" x14ac:dyDescent="0.2">
      <c r="F58" s="229"/>
      <c r="G58" s="229"/>
      <c r="H58" s="229"/>
      <c r="I58" s="229"/>
    </row>
    <row r="59" spans="1:9" s="228" customFormat="1" ht="15.75" hidden="1" customHeight="1" x14ac:dyDescent="0.2">
      <c r="F59" s="229"/>
      <c r="G59" s="229"/>
      <c r="H59" s="229"/>
      <c r="I59" s="229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33" hidden="1" customHeight="1" x14ac:dyDescent="0.2">
      <c r="C63" s="229"/>
      <c r="F63" s="229"/>
      <c r="G63" s="229"/>
      <c r="H63" s="229"/>
      <c r="I63" s="229"/>
    </row>
    <row r="64" spans="1:9" s="229" customFormat="1" ht="19.5" hidden="1" customHeight="1" x14ac:dyDescent="0.2">
      <c r="A64" s="228"/>
      <c r="B64" s="228"/>
    </row>
    <row r="65" spans="1:9" s="229" customFormat="1" ht="31.5" hidden="1" customHeight="1" x14ac:dyDescent="0.35">
      <c r="A65" s="233" t="s">
        <v>121</v>
      </c>
      <c r="B65" s="233"/>
    </row>
    <row r="66" spans="1:9" s="228" customFormat="1" ht="12.75" hidden="1" customHeight="1" x14ac:dyDescent="0.2">
      <c r="F66" s="229"/>
      <c r="G66" s="229"/>
      <c r="H66" s="229"/>
      <c r="I66" s="229"/>
    </row>
    <row r="67" spans="1:9" s="228" customFormat="1" ht="15.75" hidden="1" customHeight="1" x14ac:dyDescent="0.2">
      <c r="C67" s="229"/>
      <c r="F67" s="229"/>
      <c r="G67" s="229"/>
      <c r="H67" s="229"/>
      <c r="I67" s="229"/>
    </row>
    <row r="68" spans="1:9" s="228" customFormat="1" ht="15.75" hidden="1" customHeight="1" x14ac:dyDescent="0.2">
      <c r="C68" s="229"/>
      <c r="F68" s="229"/>
      <c r="G68" s="229"/>
      <c r="H68" s="229"/>
      <c r="I68" s="229"/>
    </row>
    <row r="69" spans="1:9" s="228" customFormat="1" ht="18.75" hidden="1" customHeight="1" x14ac:dyDescent="0.2">
      <c r="C69" s="229"/>
      <c r="F69" s="229"/>
      <c r="G69" s="229"/>
      <c r="H69" s="229"/>
      <c r="I69" s="229"/>
    </row>
    <row r="70" spans="1:9" s="228" customFormat="1" ht="16.5" hidden="1" customHeight="1" x14ac:dyDescent="0.3">
      <c r="C70" s="232"/>
      <c r="F70" s="229"/>
      <c r="G70" s="229"/>
      <c r="H70" s="229"/>
      <c r="I70" s="229"/>
    </row>
    <row r="71" spans="1:9" s="228" customFormat="1" ht="16.5" hidden="1" customHeight="1" x14ac:dyDescent="0.2">
      <c r="C71" s="229"/>
      <c r="F71" s="229"/>
      <c r="G71" s="229"/>
      <c r="H71" s="229"/>
      <c r="I71" s="229"/>
    </row>
    <row r="72" spans="1:9" s="228" customFormat="1" ht="16.5" hidden="1" customHeight="1" x14ac:dyDescent="0.2">
      <c r="C72" s="231"/>
      <c r="F72" s="229"/>
      <c r="G72" s="229"/>
      <c r="H72" s="229"/>
      <c r="I72" s="229"/>
    </row>
    <row r="73" spans="1:9" s="228" customFormat="1" ht="33" hidden="1" customHeight="1" x14ac:dyDescent="0.2">
      <c r="C73" s="229"/>
      <c r="F73" s="229"/>
      <c r="G73" s="229"/>
      <c r="H73" s="229"/>
      <c r="I73" s="229"/>
    </row>
    <row r="74" spans="1:9" s="228" customFormat="1" ht="15.75" hidden="1" customHeight="1" x14ac:dyDescent="0.2">
      <c r="C74" s="231"/>
      <c r="F74" s="229"/>
      <c r="G74" s="229"/>
      <c r="H74" s="229"/>
      <c r="I74" s="229"/>
    </row>
    <row r="75" spans="1:9" s="228" customFormat="1" ht="15.75" hidden="1" x14ac:dyDescent="0.25">
      <c r="C75" s="230"/>
      <c r="F75" s="229"/>
      <c r="G75" s="229"/>
      <c r="H75" s="229"/>
      <c r="I75" s="229"/>
    </row>
    <row r="76" spans="1:9" s="228" customFormat="1" x14ac:dyDescent="0.2">
      <c r="C76" s="229"/>
      <c r="F76" s="229"/>
      <c r="G76" s="229"/>
      <c r="H76" s="229"/>
      <c r="I76" s="229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8"/>
  <sheetViews>
    <sheetView topLeftCell="A10" zoomScaleNormal="100" workbookViewId="0">
      <selection activeCell="F18" sqref="F18"/>
    </sheetView>
  </sheetViews>
  <sheetFormatPr defaultColWidth="9.140625" defaultRowHeight="12.75" x14ac:dyDescent="0.2"/>
  <cols>
    <col min="1" max="1" width="13.7109375" style="226" customWidth="1"/>
    <col min="2" max="2" width="10" style="226" customWidth="1"/>
    <col min="3" max="3" width="8.7109375" style="226" customWidth="1"/>
    <col min="4" max="4" width="18" style="226" customWidth="1"/>
    <col min="5" max="5" width="39.28515625" style="226" customWidth="1"/>
    <col min="6" max="6" width="43.85546875" style="226" customWidth="1"/>
    <col min="7" max="10" width="9.140625" style="227"/>
    <col min="11" max="16384" width="9.140625" style="226"/>
  </cols>
  <sheetData>
    <row r="1" spans="1:12" s="228" customFormat="1" ht="19.5" customHeight="1" x14ac:dyDescent="0.3">
      <c r="A1" s="671" t="s">
        <v>125</v>
      </c>
      <c r="B1" s="671"/>
      <c r="C1" s="671"/>
      <c r="D1" s="671"/>
      <c r="E1" s="671"/>
      <c r="F1" s="671"/>
      <c r="G1" s="229"/>
      <c r="H1" s="229"/>
      <c r="I1" s="229"/>
      <c r="J1" s="229"/>
    </row>
    <row r="2" spans="1:12" s="228" customFormat="1" ht="23.25" customHeight="1" thickBot="1" x14ac:dyDescent="0.25">
      <c r="A2" s="662" t="str">
        <f>"THỜI KHÓA BIỂU VĂN HÓA TỪ NGÀY "&amp;DAY(A8)&amp;"/"&amp;MONTH(A8)&amp;"/"&amp;YEAR(A8)&amp;"  ĐẾN NGÀY "&amp;DAY(A43)&amp;"/"&amp;MONTH(A43)&amp;"/"&amp;YEAR(A43)</f>
        <v>THỜI KHÓA BIỂU VĂN HÓA TỪ NGÀY 2/11/2020  ĐẾN NGÀY 8/11/2020</v>
      </c>
      <c r="B2" s="662"/>
      <c r="C2" s="662"/>
      <c r="D2" s="662"/>
      <c r="E2" s="662"/>
      <c r="F2" s="662"/>
      <c r="G2" s="229"/>
      <c r="H2" s="229"/>
      <c r="I2" s="229"/>
      <c r="J2" s="229"/>
    </row>
    <row r="3" spans="1:12" s="265" customFormat="1" ht="37.5" customHeight="1" thickBot="1" x14ac:dyDescent="0.3">
      <c r="A3" s="269" t="s">
        <v>183</v>
      </c>
      <c r="B3" s="573" t="s">
        <v>235</v>
      </c>
      <c r="C3" s="268" t="s">
        <v>124</v>
      </c>
      <c r="D3" s="267" t="s">
        <v>123</v>
      </c>
      <c r="E3" s="572" t="s">
        <v>236</v>
      </c>
      <c r="F3" s="583" t="s">
        <v>243</v>
      </c>
      <c r="G3" s="266"/>
      <c r="H3" s="266"/>
      <c r="I3" s="266"/>
      <c r="J3" s="266"/>
    </row>
    <row r="4" spans="1:12" s="244" customFormat="1" ht="17.25" customHeight="1" x14ac:dyDescent="0.25">
      <c r="A4" s="673" t="s">
        <v>0</v>
      </c>
      <c r="B4" s="665" t="s">
        <v>237</v>
      </c>
      <c r="C4" s="563">
        <v>1</v>
      </c>
      <c r="D4" s="366" t="s">
        <v>127</v>
      </c>
      <c r="E4" s="379" t="s">
        <v>132</v>
      </c>
      <c r="F4" s="379" t="s">
        <v>134</v>
      </c>
      <c r="G4" s="263"/>
      <c r="H4" s="245"/>
      <c r="I4" s="263"/>
      <c r="J4" s="263"/>
      <c r="L4" s="259"/>
    </row>
    <row r="5" spans="1:12" s="244" customFormat="1" ht="17.25" customHeight="1" x14ac:dyDescent="0.25">
      <c r="A5" s="674"/>
      <c r="B5" s="666"/>
      <c r="C5" s="564">
        <v>2</v>
      </c>
      <c r="D5" s="367" t="s">
        <v>128</v>
      </c>
      <c r="E5" s="379" t="s">
        <v>132</v>
      </c>
      <c r="F5" s="562" t="s">
        <v>134</v>
      </c>
      <c r="G5" s="263"/>
      <c r="H5" s="245"/>
      <c r="I5" s="263"/>
      <c r="J5" s="263"/>
      <c r="L5" s="259"/>
    </row>
    <row r="6" spans="1:12" s="244" customFormat="1" ht="17.25" customHeight="1" x14ac:dyDescent="0.25">
      <c r="A6" s="674"/>
      <c r="B6" s="666"/>
      <c r="C6" s="564">
        <v>3</v>
      </c>
      <c r="D6" s="367" t="s">
        <v>129</v>
      </c>
      <c r="E6" s="379" t="s">
        <v>134</v>
      </c>
      <c r="F6" s="561" t="s">
        <v>132</v>
      </c>
      <c r="G6" s="263"/>
      <c r="H6" s="245"/>
      <c r="I6" s="263"/>
      <c r="J6" s="263"/>
      <c r="L6" s="262"/>
    </row>
    <row r="7" spans="1:12" s="244" customFormat="1" ht="17.25" customHeight="1" x14ac:dyDescent="0.25">
      <c r="A7" s="653"/>
      <c r="B7" s="666"/>
      <c r="C7" s="564">
        <v>4</v>
      </c>
      <c r="D7" s="367" t="s">
        <v>130</v>
      </c>
      <c r="E7" s="379" t="s">
        <v>134</v>
      </c>
      <c r="F7" s="562" t="s">
        <v>132</v>
      </c>
      <c r="G7" s="263"/>
      <c r="H7" s="245"/>
      <c r="I7" s="263"/>
      <c r="J7" s="263"/>
      <c r="L7" s="262"/>
    </row>
    <row r="8" spans="1:12" s="244" customFormat="1" ht="17.25" customHeight="1" thickBot="1" x14ac:dyDescent="0.3">
      <c r="A8" s="373">
        <f>' KHOA 13 YS,  ĐD, YSYH'!A7</f>
        <v>44137</v>
      </c>
      <c r="B8" s="675"/>
      <c r="C8" s="566">
        <v>5</v>
      </c>
      <c r="D8" s="370" t="s">
        <v>142</v>
      </c>
      <c r="E8" s="381"/>
      <c r="F8" s="561" t="s">
        <v>132</v>
      </c>
      <c r="G8" s="263"/>
      <c r="H8" s="245"/>
      <c r="I8" s="263"/>
      <c r="J8" s="263"/>
      <c r="L8" s="264"/>
    </row>
    <row r="9" spans="1:12" s="244" customFormat="1" ht="17.25" customHeight="1" x14ac:dyDescent="0.25">
      <c r="A9" s="653" t="s">
        <v>6</v>
      </c>
      <c r="B9" s="665" t="s">
        <v>237</v>
      </c>
      <c r="C9" s="376">
        <v>1</v>
      </c>
      <c r="D9" s="366" t="s">
        <v>127</v>
      </c>
      <c r="E9" s="377" t="s">
        <v>135</v>
      </c>
      <c r="F9" s="377" t="s">
        <v>141</v>
      </c>
      <c r="G9" s="263"/>
      <c r="H9" s="245"/>
      <c r="I9" s="263"/>
      <c r="J9" s="263"/>
    </row>
    <row r="10" spans="1:12" s="244" customFormat="1" ht="17.25" customHeight="1" x14ac:dyDescent="0.25">
      <c r="A10" s="653"/>
      <c r="B10" s="666"/>
      <c r="C10" s="378">
        <v>2</v>
      </c>
      <c r="D10" s="367" t="s">
        <v>128</v>
      </c>
      <c r="E10" s="379" t="s">
        <v>135</v>
      </c>
      <c r="F10" s="379" t="s">
        <v>141</v>
      </c>
      <c r="G10" s="263"/>
      <c r="H10" s="245"/>
      <c r="I10" s="263"/>
      <c r="J10" s="263"/>
    </row>
    <row r="11" spans="1:12" s="244" customFormat="1" ht="17.25" customHeight="1" x14ac:dyDescent="0.25">
      <c r="A11" s="653"/>
      <c r="B11" s="666"/>
      <c r="C11" s="378">
        <v>3</v>
      </c>
      <c r="D11" s="367" t="s">
        <v>129</v>
      </c>
      <c r="E11" s="379" t="s">
        <v>135</v>
      </c>
      <c r="F11" s="379" t="s">
        <v>141</v>
      </c>
      <c r="G11" s="263"/>
      <c r="H11" s="245"/>
      <c r="I11" s="263"/>
      <c r="J11" s="263"/>
    </row>
    <row r="12" spans="1:12" s="244" customFormat="1" ht="16.5" customHeight="1" x14ac:dyDescent="0.25">
      <c r="A12" s="654"/>
      <c r="B12" s="666"/>
      <c r="C12" s="378">
        <v>4</v>
      </c>
      <c r="D12" s="367" t="s">
        <v>130</v>
      </c>
      <c r="E12" s="382" t="s">
        <v>234</v>
      </c>
      <c r="F12" s="383"/>
      <c r="G12" s="263"/>
      <c r="H12" s="245"/>
      <c r="I12" s="263"/>
      <c r="J12" s="263"/>
    </row>
    <row r="13" spans="1:12" s="244" customFormat="1" ht="17.25" customHeight="1" thickBot="1" x14ac:dyDescent="0.3">
      <c r="A13" s="565">
        <f>A8+1</f>
        <v>44138</v>
      </c>
      <c r="B13" s="675"/>
      <c r="C13" s="380">
        <v>5</v>
      </c>
      <c r="D13" s="580" t="s">
        <v>142</v>
      </c>
      <c r="E13" s="384"/>
      <c r="F13" s="384"/>
      <c r="G13" s="263"/>
      <c r="H13" s="245"/>
      <c r="I13" s="263"/>
      <c r="J13" s="263"/>
    </row>
    <row r="14" spans="1:12" s="244" customFormat="1" ht="17.25" customHeight="1" x14ac:dyDescent="0.25">
      <c r="A14" s="665" t="s">
        <v>5</v>
      </c>
      <c r="B14" s="665" t="s">
        <v>238</v>
      </c>
      <c r="C14" s="563">
        <v>1</v>
      </c>
      <c r="D14" s="579" t="s">
        <v>239</v>
      </c>
      <c r="E14" s="575" t="s">
        <v>136</v>
      </c>
      <c r="F14" s="379" t="s">
        <v>137</v>
      </c>
      <c r="G14" s="263"/>
      <c r="H14" s="245"/>
      <c r="I14" s="263"/>
      <c r="J14" s="263"/>
    </row>
    <row r="15" spans="1:12" s="244" customFormat="1" ht="17.25" customHeight="1" thickBot="1" x14ac:dyDescent="0.3">
      <c r="A15" s="666"/>
      <c r="B15" s="666"/>
      <c r="C15" s="564">
        <v>2</v>
      </c>
      <c r="D15" s="578" t="s">
        <v>240</v>
      </c>
      <c r="E15" s="576" t="s">
        <v>136</v>
      </c>
      <c r="F15" s="379" t="s">
        <v>137</v>
      </c>
      <c r="G15" s="263"/>
      <c r="H15" s="245"/>
      <c r="I15" s="263"/>
      <c r="J15" s="263"/>
    </row>
    <row r="16" spans="1:12" s="244" customFormat="1" ht="17.25" customHeight="1" x14ac:dyDescent="0.25">
      <c r="A16" s="666"/>
      <c r="B16" s="666"/>
      <c r="C16" s="564">
        <v>3</v>
      </c>
      <c r="D16" s="578" t="s">
        <v>241</v>
      </c>
      <c r="E16" s="576" t="s">
        <v>137</v>
      </c>
      <c r="F16" s="377" t="s">
        <v>136</v>
      </c>
      <c r="G16" s="263"/>
      <c r="H16" s="245"/>
      <c r="I16" s="263"/>
      <c r="J16" s="263"/>
    </row>
    <row r="17" spans="1:10" s="244" customFormat="1" ht="17.25" customHeight="1" thickBot="1" x14ac:dyDescent="0.3">
      <c r="A17" s="666"/>
      <c r="B17" s="675"/>
      <c r="C17" s="564">
        <v>4</v>
      </c>
      <c r="D17" s="581" t="s">
        <v>242</v>
      </c>
      <c r="E17" s="576" t="s">
        <v>137</v>
      </c>
      <c r="F17" s="379" t="s">
        <v>136</v>
      </c>
      <c r="G17" s="263"/>
      <c r="H17" s="245"/>
      <c r="I17" s="263"/>
      <c r="J17" s="263"/>
    </row>
    <row r="18" spans="1:10" s="244" customFormat="1" ht="17.25" customHeight="1" x14ac:dyDescent="0.25">
      <c r="A18" s="666"/>
      <c r="B18" s="665" t="s">
        <v>237</v>
      </c>
      <c r="C18" s="563">
        <v>1</v>
      </c>
      <c r="D18" s="577" t="s">
        <v>127</v>
      </c>
      <c r="E18" s="377" t="s">
        <v>136</v>
      </c>
      <c r="F18" s="377" t="s">
        <v>137</v>
      </c>
      <c r="G18" s="245"/>
      <c r="H18" s="245"/>
      <c r="I18" s="245"/>
      <c r="J18" s="245"/>
    </row>
    <row r="19" spans="1:10" s="244" customFormat="1" ht="17.25" customHeight="1" x14ac:dyDescent="0.25">
      <c r="A19" s="666"/>
      <c r="B19" s="666"/>
      <c r="C19" s="564">
        <v>2</v>
      </c>
      <c r="D19" s="367" t="s">
        <v>128</v>
      </c>
      <c r="E19" s="379" t="s">
        <v>136</v>
      </c>
      <c r="F19" s="379" t="s">
        <v>137</v>
      </c>
      <c r="G19" s="245"/>
      <c r="H19" s="245"/>
      <c r="I19" s="245"/>
      <c r="J19" s="245"/>
    </row>
    <row r="20" spans="1:10" s="244" customFormat="1" ht="17.25" customHeight="1" x14ac:dyDescent="0.25">
      <c r="A20" s="666"/>
      <c r="B20" s="666"/>
      <c r="C20" s="564">
        <v>3</v>
      </c>
      <c r="D20" s="367" t="s">
        <v>129</v>
      </c>
      <c r="E20" s="379" t="s">
        <v>137</v>
      </c>
      <c r="F20" s="379" t="s">
        <v>136</v>
      </c>
      <c r="G20" s="245"/>
      <c r="H20" s="245"/>
      <c r="I20" s="245"/>
      <c r="J20" s="245"/>
    </row>
    <row r="21" spans="1:10" s="244" customFormat="1" ht="17.25" customHeight="1" x14ac:dyDescent="0.25">
      <c r="A21" s="666"/>
      <c r="B21" s="666"/>
      <c r="C21" s="564">
        <v>4</v>
      </c>
      <c r="D21" s="367" t="s">
        <v>130</v>
      </c>
      <c r="E21" s="379" t="s">
        <v>137</v>
      </c>
      <c r="F21" s="379" t="s">
        <v>136</v>
      </c>
      <c r="G21" s="245"/>
      <c r="H21" s="245"/>
      <c r="I21" s="245"/>
      <c r="J21" s="245"/>
    </row>
    <row r="22" spans="1:10" s="244" customFormat="1" ht="17.25" customHeight="1" thickBot="1" x14ac:dyDescent="0.3">
      <c r="A22" s="574">
        <f>A13+1</f>
        <v>44139</v>
      </c>
      <c r="B22" s="675"/>
      <c r="C22" s="566">
        <v>5</v>
      </c>
      <c r="D22" s="370" t="s">
        <v>142</v>
      </c>
      <c r="E22" s="347" t="s">
        <v>137</v>
      </c>
      <c r="F22" s="347" t="s">
        <v>136</v>
      </c>
      <c r="G22" s="245"/>
      <c r="H22" s="245"/>
      <c r="I22" s="245"/>
      <c r="J22" s="245"/>
    </row>
    <row r="23" spans="1:10" s="244" customFormat="1" ht="17.25" customHeight="1" x14ac:dyDescent="0.25">
      <c r="A23" s="665" t="s">
        <v>1</v>
      </c>
      <c r="B23" s="665" t="s">
        <v>238</v>
      </c>
      <c r="C23" s="563">
        <v>1</v>
      </c>
      <c r="D23" s="579" t="s">
        <v>239</v>
      </c>
      <c r="E23" s="561" t="s">
        <v>132</v>
      </c>
      <c r="F23" s="377" t="s">
        <v>133</v>
      </c>
      <c r="G23" s="245"/>
      <c r="H23" s="245"/>
      <c r="I23" s="245"/>
      <c r="J23" s="245"/>
    </row>
    <row r="24" spans="1:10" s="244" customFormat="1" ht="17.25" customHeight="1" x14ac:dyDescent="0.25">
      <c r="A24" s="666"/>
      <c r="B24" s="666"/>
      <c r="C24" s="564">
        <v>2</v>
      </c>
      <c r="D24" s="578" t="s">
        <v>240</v>
      </c>
      <c r="E24" s="562" t="s">
        <v>132</v>
      </c>
      <c r="F24" s="379" t="s">
        <v>133</v>
      </c>
      <c r="G24" s="245"/>
      <c r="H24" s="245"/>
      <c r="I24" s="245"/>
      <c r="J24" s="245"/>
    </row>
    <row r="25" spans="1:10" s="244" customFormat="1" ht="17.25" customHeight="1" x14ac:dyDescent="0.25">
      <c r="A25" s="666"/>
      <c r="B25" s="666"/>
      <c r="C25" s="564">
        <v>3</v>
      </c>
      <c r="D25" s="578" t="s">
        <v>241</v>
      </c>
      <c r="E25" s="561" t="s">
        <v>133</v>
      </c>
      <c r="F25" s="561" t="s">
        <v>132</v>
      </c>
      <c r="G25" s="245"/>
      <c r="H25" s="245"/>
      <c r="I25" s="245"/>
      <c r="J25" s="245"/>
    </row>
    <row r="26" spans="1:10" s="244" customFormat="1" ht="17.25" customHeight="1" thickBot="1" x14ac:dyDescent="0.3">
      <c r="A26" s="666"/>
      <c r="B26" s="675"/>
      <c r="C26" s="564">
        <v>4</v>
      </c>
      <c r="D26" s="581" t="s">
        <v>242</v>
      </c>
      <c r="E26" s="379" t="s">
        <v>133</v>
      </c>
      <c r="F26" s="562" t="s">
        <v>132</v>
      </c>
      <c r="G26" s="245"/>
      <c r="H26" s="245"/>
      <c r="I26" s="245"/>
      <c r="J26" s="245"/>
    </row>
    <row r="27" spans="1:10" s="244" customFormat="1" ht="17.25" customHeight="1" x14ac:dyDescent="0.25">
      <c r="A27" s="666"/>
      <c r="B27" s="676" t="s">
        <v>237</v>
      </c>
      <c r="C27" s="376">
        <v>1</v>
      </c>
      <c r="D27" s="366" t="s">
        <v>127</v>
      </c>
      <c r="E27" s="377" t="s">
        <v>133</v>
      </c>
      <c r="F27" s="377" t="s">
        <v>138</v>
      </c>
      <c r="G27" s="245"/>
      <c r="H27" s="237"/>
      <c r="I27" s="245"/>
      <c r="J27" s="245"/>
    </row>
    <row r="28" spans="1:10" s="244" customFormat="1" ht="17.25" customHeight="1" x14ac:dyDescent="0.25">
      <c r="A28" s="666"/>
      <c r="B28" s="677"/>
      <c r="C28" s="378">
        <v>2</v>
      </c>
      <c r="D28" s="367" t="s">
        <v>128</v>
      </c>
      <c r="E28" s="379" t="s">
        <v>133</v>
      </c>
      <c r="F28" s="379" t="s">
        <v>138</v>
      </c>
      <c r="G28" s="245"/>
      <c r="H28" s="237"/>
      <c r="I28" s="245"/>
      <c r="J28" s="245"/>
    </row>
    <row r="29" spans="1:10" s="244" customFormat="1" ht="17.25" customHeight="1" x14ac:dyDescent="0.25">
      <c r="A29" s="666"/>
      <c r="B29" s="677"/>
      <c r="C29" s="378">
        <v>3</v>
      </c>
      <c r="D29" s="367" t="s">
        <v>129</v>
      </c>
      <c r="E29" s="379" t="s">
        <v>138</v>
      </c>
      <c r="F29" s="379" t="s">
        <v>133</v>
      </c>
      <c r="G29" s="245"/>
      <c r="H29" s="237"/>
      <c r="I29" s="245"/>
      <c r="J29" s="245"/>
    </row>
    <row r="30" spans="1:10" s="244" customFormat="1" ht="17.25" customHeight="1" x14ac:dyDescent="0.25">
      <c r="A30" s="666"/>
      <c r="B30" s="677"/>
      <c r="C30" s="378">
        <v>4</v>
      </c>
      <c r="D30" s="367" t="s">
        <v>130</v>
      </c>
      <c r="E30" s="379" t="s">
        <v>138</v>
      </c>
      <c r="F30" s="379" t="s">
        <v>133</v>
      </c>
      <c r="G30" s="245"/>
      <c r="H30" s="237"/>
      <c r="I30" s="245"/>
      <c r="J30" s="245"/>
    </row>
    <row r="31" spans="1:10" s="244" customFormat="1" ht="17.25" customHeight="1" thickBot="1" x14ac:dyDescent="0.3">
      <c r="A31" s="567">
        <f>A22+1</f>
        <v>44140</v>
      </c>
      <c r="B31" s="678"/>
      <c r="C31" s="380">
        <v>5</v>
      </c>
      <c r="D31" s="370" t="s">
        <v>142</v>
      </c>
      <c r="E31" s="381" t="s">
        <v>138</v>
      </c>
      <c r="F31" s="381" t="s">
        <v>133</v>
      </c>
      <c r="G31" s="245"/>
      <c r="H31" s="237"/>
      <c r="I31" s="245"/>
      <c r="J31" s="245"/>
    </row>
    <row r="32" spans="1:10" s="244" customFormat="1" ht="17.25" customHeight="1" x14ac:dyDescent="0.25">
      <c r="A32" s="674" t="s">
        <v>2</v>
      </c>
      <c r="B32" s="665" t="s">
        <v>237</v>
      </c>
      <c r="C32" s="376">
        <v>1</v>
      </c>
      <c r="D32" s="366" t="s">
        <v>127</v>
      </c>
      <c r="E32" s="377" t="s">
        <v>136</v>
      </c>
      <c r="F32" s="377" t="s">
        <v>137</v>
      </c>
      <c r="G32" s="245"/>
      <c r="H32" s="245"/>
      <c r="I32" s="245"/>
      <c r="J32" s="245"/>
    </row>
    <row r="33" spans="1:10" s="244" customFormat="1" ht="17.25" customHeight="1" x14ac:dyDescent="0.25">
      <c r="A33" s="674"/>
      <c r="B33" s="666"/>
      <c r="C33" s="378">
        <v>2</v>
      </c>
      <c r="D33" s="367" t="s">
        <v>128</v>
      </c>
      <c r="E33" s="379" t="s">
        <v>136</v>
      </c>
      <c r="F33" s="379" t="s">
        <v>137</v>
      </c>
      <c r="G33" s="245"/>
      <c r="H33" s="245"/>
      <c r="I33" s="245"/>
      <c r="J33" s="245"/>
    </row>
    <row r="34" spans="1:10" s="244" customFormat="1" ht="17.25" customHeight="1" x14ac:dyDescent="0.25">
      <c r="A34" s="674"/>
      <c r="B34" s="666"/>
      <c r="C34" s="378">
        <v>3</v>
      </c>
      <c r="D34" s="367" t="s">
        <v>129</v>
      </c>
      <c r="E34" s="379" t="s">
        <v>136</v>
      </c>
      <c r="F34" s="379" t="s">
        <v>137</v>
      </c>
      <c r="G34" s="245"/>
      <c r="H34" s="245"/>
      <c r="I34" s="245"/>
      <c r="J34" s="245"/>
    </row>
    <row r="35" spans="1:10" s="244" customFormat="1" ht="17.25" customHeight="1" x14ac:dyDescent="0.25">
      <c r="A35" s="653"/>
      <c r="B35" s="666"/>
      <c r="C35" s="378">
        <v>4</v>
      </c>
      <c r="D35" s="367" t="s">
        <v>130</v>
      </c>
      <c r="E35" s="379" t="s">
        <v>137</v>
      </c>
      <c r="F35" s="379" t="s">
        <v>136</v>
      </c>
      <c r="G35" s="245"/>
      <c r="H35" s="245"/>
      <c r="I35" s="245"/>
      <c r="J35" s="245"/>
    </row>
    <row r="36" spans="1:10" s="244" customFormat="1" ht="17.25" customHeight="1" thickBot="1" x14ac:dyDescent="0.3">
      <c r="A36" s="373">
        <f>A31+1</f>
        <v>44141</v>
      </c>
      <c r="B36" s="675"/>
      <c r="C36" s="380">
        <v>5</v>
      </c>
      <c r="D36" s="368" t="s">
        <v>151</v>
      </c>
      <c r="E36" s="381" t="s">
        <v>137</v>
      </c>
      <c r="F36" s="381" t="s">
        <v>136</v>
      </c>
      <c r="G36" s="245"/>
      <c r="H36" s="245"/>
      <c r="I36" s="245"/>
      <c r="J36" s="245"/>
    </row>
    <row r="37" spans="1:10" s="260" customFormat="1" ht="15" hidden="1" customHeight="1" x14ac:dyDescent="0.2">
      <c r="A37" s="672" t="s">
        <v>3</v>
      </c>
      <c r="B37" s="568"/>
      <c r="C37" s="262">
        <v>1</v>
      </c>
      <c r="D37" s="374"/>
      <c r="E37" s="375"/>
      <c r="F37" s="375"/>
      <c r="G37" s="261"/>
      <c r="H37" s="234"/>
      <c r="I37" s="237"/>
      <c r="J37" s="237"/>
    </row>
    <row r="38" spans="1:10" s="244" customFormat="1" ht="13.5" hidden="1" customHeight="1" x14ac:dyDescent="0.3">
      <c r="A38" s="664"/>
      <c r="B38" s="568"/>
      <c r="C38" s="259">
        <v>2</v>
      </c>
      <c r="D38" s="258"/>
      <c r="E38" s="348"/>
      <c r="F38" s="348"/>
      <c r="G38" s="245"/>
      <c r="H38" s="234"/>
      <c r="I38" s="237"/>
      <c r="J38" s="237"/>
    </row>
    <row r="39" spans="1:10" s="244" customFormat="1" ht="16.5" hidden="1" customHeight="1" x14ac:dyDescent="0.3">
      <c r="A39" s="278"/>
      <c r="B39" s="568"/>
      <c r="C39" s="259">
        <v>3</v>
      </c>
      <c r="D39" s="258"/>
      <c r="E39" s="348"/>
      <c r="F39" s="348"/>
      <c r="G39" s="245"/>
      <c r="H39" s="234"/>
      <c r="I39" s="237"/>
      <c r="J39" s="237"/>
    </row>
    <row r="40" spans="1:10" s="244" customFormat="1" ht="12.75" hidden="1" customHeight="1" thickBot="1" x14ac:dyDescent="0.35">
      <c r="A40" s="279">
        <f>A36+1</f>
        <v>44142</v>
      </c>
      <c r="B40" s="569"/>
      <c r="C40" s="257">
        <v>4</v>
      </c>
      <c r="D40" s="256"/>
      <c r="E40" s="349"/>
      <c r="F40" s="349"/>
      <c r="G40" s="245"/>
      <c r="H40" s="234"/>
      <c r="I40" s="237"/>
      <c r="J40" s="237"/>
    </row>
    <row r="41" spans="1:10" s="244" customFormat="1" ht="15" hidden="1" customHeight="1" x14ac:dyDescent="0.25">
      <c r="A41" s="655" t="s">
        <v>4</v>
      </c>
      <c r="B41" s="570"/>
      <c r="C41" s="255"/>
      <c r="D41" s="254"/>
      <c r="E41" s="253"/>
      <c r="F41" s="252"/>
      <c r="G41" s="245"/>
      <c r="H41" s="245"/>
      <c r="I41" s="245"/>
      <c r="J41" s="245"/>
    </row>
    <row r="42" spans="1:10" s="244" customFormat="1" ht="4.5" hidden="1" customHeight="1" x14ac:dyDescent="0.25">
      <c r="A42" s="656"/>
      <c r="B42" s="570"/>
      <c r="C42" s="251"/>
      <c r="D42" s="248"/>
      <c r="E42" s="247"/>
      <c r="F42" s="246"/>
      <c r="G42" s="245"/>
      <c r="H42" s="245"/>
      <c r="I42" s="245"/>
      <c r="J42" s="245"/>
    </row>
    <row r="43" spans="1:10" s="244" customFormat="1" ht="23.25" hidden="1" customHeight="1" x14ac:dyDescent="0.25">
      <c r="A43" s="250">
        <f>A40+1</f>
        <v>44143</v>
      </c>
      <c r="B43" s="571"/>
      <c r="C43" s="249"/>
      <c r="D43" s="248"/>
      <c r="E43" s="247"/>
      <c r="F43" s="246"/>
      <c r="G43" s="245"/>
      <c r="H43" s="245"/>
      <c r="I43" s="245"/>
      <c r="J43" s="245"/>
    </row>
    <row r="44" spans="1:10" s="241" customFormat="1" ht="25.5" hidden="1" customHeight="1" x14ac:dyDescent="0.2">
      <c r="A44" s="668" t="s">
        <v>122</v>
      </c>
      <c r="B44" s="669"/>
      <c r="C44" s="669"/>
      <c r="D44" s="670"/>
      <c r="E44" s="243"/>
      <c r="F44" s="243"/>
      <c r="G44" s="242"/>
      <c r="H44" s="242"/>
      <c r="I44" s="242"/>
      <c r="J44" s="242"/>
    </row>
    <row r="45" spans="1:10" s="228" customFormat="1" ht="18.75" customHeight="1" x14ac:dyDescent="0.2">
      <c r="A45" s="238"/>
      <c r="B45" s="238"/>
      <c r="C45" s="238"/>
      <c r="D45" s="239"/>
      <c r="E45" s="237"/>
      <c r="F45" s="237"/>
      <c r="G45" s="229"/>
      <c r="H45" s="229"/>
      <c r="I45" s="229"/>
      <c r="J45" s="229"/>
    </row>
    <row r="46" spans="1:10" s="228" customFormat="1" ht="18.75" customHeight="1" x14ac:dyDescent="0.2">
      <c r="A46" s="238"/>
      <c r="B46" s="238"/>
      <c r="C46" s="238"/>
      <c r="D46" s="238"/>
      <c r="E46" s="237"/>
      <c r="F46" s="237"/>
      <c r="G46" s="229"/>
      <c r="H46" s="229"/>
      <c r="I46" s="229"/>
      <c r="J46" s="229"/>
    </row>
    <row r="47" spans="1:10" s="228" customFormat="1" ht="18.75" customHeight="1" x14ac:dyDescent="0.2">
      <c r="A47" s="238"/>
      <c r="B47" s="238"/>
      <c r="C47" s="238"/>
      <c r="D47" s="238"/>
      <c r="E47" s="237"/>
      <c r="F47" s="237"/>
      <c r="G47" s="229"/>
      <c r="H47" s="229"/>
      <c r="I47" s="229"/>
      <c r="J47" s="229"/>
    </row>
    <row r="48" spans="1:10" s="228" customFormat="1" ht="18.75" customHeight="1" x14ac:dyDescent="0.2">
      <c r="A48" s="238"/>
      <c r="B48" s="238"/>
      <c r="C48" s="238"/>
      <c r="D48" s="238"/>
      <c r="E48" s="237"/>
      <c r="F48" s="237"/>
      <c r="G48" s="229"/>
      <c r="H48" s="229"/>
      <c r="I48" s="229"/>
      <c r="J48" s="229"/>
    </row>
    <row r="49" spans="4:10" s="228" customFormat="1" ht="16.5" customHeight="1" x14ac:dyDescent="0.2">
      <c r="D49" s="229"/>
      <c r="E49" s="236"/>
      <c r="F49" s="229"/>
      <c r="G49" s="229"/>
      <c r="H49" s="229"/>
      <c r="I49" s="229"/>
      <c r="J49" s="229"/>
    </row>
    <row r="50" spans="4:10" s="228" customFormat="1" ht="18.75" x14ac:dyDescent="0.2">
      <c r="D50" s="229"/>
      <c r="E50" s="660"/>
      <c r="F50" s="660"/>
      <c r="G50" s="229"/>
      <c r="H50" s="229"/>
      <c r="I50" s="229"/>
      <c r="J50" s="229"/>
    </row>
    <row r="51" spans="4:10" s="228" customFormat="1" ht="18.75" customHeight="1" x14ac:dyDescent="0.3">
      <c r="D51" s="235"/>
      <c r="E51" s="234"/>
      <c r="F51" s="234"/>
      <c r="G51" s="229"/>
      <c r="H51" s="229"/>
      <c r="I51" s="229"/>
      <c r="J51" s="229"/>
    </row>
    <row r="52" spans="4:10" s="228" customFormat="1" ht="18.75" x14ac:dyDescent="0.2">
      <c r="D52" s="229"/>
      <c r="E52" s="234"/>
      <c r="F52" s="234"/>
      <c r="G52" s="229"/>
      <c r="H52" s="229"/>
      <c r="I52" s="229"/>
      <c r="J52" s="229"/>
    </row>
    <row r="53" spans="4:10" s="228" customFormat="1" ht="24.75" customHeight="1" x14ac:dyDescent="0.2">
      <c r="D53" s="229"/>
      <c r="E53" s="234"/>
      <c r="F53" s="234"/>
      <c r="G53" s="229"/>
      <c r="H53" s="229"/>
      <c r="I53" s="229"/>
      <c r="J53" s="229"/>
    </row>
    <row r="54" spans="4:10" s="228" customFormat="1" ht="25.5" customHeight="1" x14ac:dyDescent="0.2">
      <c r="D54" s="229"/>
      <c r="E54" s="234"/>
      <c r="F54" s="234"/>
      <c r="G54" s="229"/>
      <c r="H54" s="229"/>
      <c r="I54" s="229"/>
      <c r="J54" s="229"/>
    </row>
    <row r="55" spans="4:10" s="228" customFormat="1" x14ac:dyDescent="0.2">
      <c r="G55" s="229"/>
      <c r="H55" s="229"/>
      <c r="I55" s="229"/>
      <c r="J55" s="229"/>
    </row>
    <row r="56" spans="4:10" s="228" customFormat="1" x14ac:dyDescent="0.2">
      <c r="G56" s="229"/>
      <c r="H56" s="229"/>
      <c r="I56" s="229"/>
      <c r="J56" s="229"/>
    </row>
    <row r="57" spans="4:10" s="228" customFormat="1" x14ac:dyDescent="0.2">
      <c r="G57" s="229"/>
      <c r="H57" s="229"/>
      <c r="I57" s="229"/>
      <c r="J57" s="229"/>
    </row>
    <row r="58" spans="4:10" s="228" customFormat="1" ht="24.75" customHeight="1" x14ac:dyDescent="0.2">
      <c r="G58" s="229"/>
      <c r="H58" s="229"/>
      <c r="I58" s="229"/>
      <c r="J58" s="229"/>
    </row>
    <row r="59" spans="4:10" s="228" customFormat="1" x14ac:dyDescent="0.2">
      <c r="G59" s="229"/>
      <c r="H59" s="229"/>
      <c r="I59" s="229"/>
      <c r="J59" s="229"/>
    </row>
    <row r="60" spans="4:10" s="228" customFormat="1" ht="15.75" hidden="1" customHeight="1" x14ac:dyDescent="0.2">
      <c r="G60" s="229"/>
      <c r="H60" s="229"/>
      <c r="I60" s="229"/>
      <c r="J60" s="229"/>
    </row>
    <row r="61" spans="4:10" s="228" customFormat="1" ht="15.75" hidden="1" customHeight="1" x14ac:dyDescent="0.2">
      <c r="G61" s="229"/>
      <c r="H61" s="229"/>
      <c r="I61" s="229"/>
      <c r="J61" s="229"/>
    </row>
    <row r="62" spans="4:10" s="228" customFormat="1" ht="12.75" hidden="1" customHeight="1" x14ac:dyDescent="0.2">
      <c r="G62" s="229"/>
      <c r="H62" s="229"/>
      <c r="I62" s="229"/>
      <c r="J62" s="229"/>
    </row>
    <row r="63" spans="4:10" s="228" customFormat="1" ht="15.75" hidden="1" customHeight="1" x14ac:dyDescent="0.2">
      <c r="G63" s="229"/>
      <c r="H63" s="229"/>
      <c r="I63" s="229"/>
      <c r="J63" s="229"/>
    </row>
    <row r="64" spans="4:10" s="228" customFormat="1" ht="15.75" hidden="1" customHeight="1" x14ac:dyDescent="0.2">
      <c r="D64" s="229"/>
      <c r="G64" s="229"/>
      <c r="H64" s="229"/>
      <c r="I64" s="229"/>
      <c r="J64" s="229"/>
    </row>
    <row r="65" spans="1:10" s="228" customFormat="1" ht="33" hidden="1" customHeight="1" x14ac:dyDescent="0.2">
      <c r="D65" s="229"/>
      <c r="G65" s="229"/>
      <c r="H65" s="229"/>
      <c r="I65" s="229"/>
      <c r="J65" s="229"/>
    </row>
    <row r="66" spans="1:10" s="229" customFormat="1" ht="19.5" hidden="1" customHeight="1" x14ac:dyDescent="0.2">
      <c r="A66" s="228"/>
      <c r="B66" s="228"/>
      <c r="C66" s="228"/>
    </row>
    <row r="67" spans="1:10" s="229" customFormat="1" ht="31.5" hidden="1" customHeight="1" x14ac:dyDescent="0.35">
      <c r="A67" s="233" t="s">
        <v>121</v>
      </c>
      <c r="B67" s="233"/>
      <c r="C67" s="233"/>
    </row>
    <row r="68" spans="1:10" s="228" customFormat="1" ht="12.75" hidden="1" customHeight="1" x14ac:dyDescent="0.2">
      <c r="G68" s="229"/>
      <c r="H68" s="229"/>
      <c r="I68" s="229"/>
      <c r="J68" s="229"/>
    </row>
    <row r="69" spans="1:10" s="228" customFormat="1" ht="15.75" hidden="1" customHeight="1" x14ac:dyDescent="0.2">
      <c r="D69" s="229"/>
      <c r="G69" s="229"/>
      <c r="H69" s="229"/>
      <c r="I69" s="229"/>
      <c r="J69" s="229"/>
    </row>
    <row r="70" spans="1:10" s="228" customFormat="1" ht="15.75" hidden="1" customHeight="1" x14ac:dyDescent="0.2">
      <c r="D70" s="229"/>
      <c r="G70" s="229"/>
      <c r="H70" s="229"/>
      <c r="I70" s="229"/>
      <c r="J70" s="229"/>
    </row>
    <row r="71" spans="1:10" s="228" customFormat="1" ht="18.75" hidden="1" customHeight="1" x14ac:dyDescent="0.2">
      <c r="D71" s="229"/>
      <c r="G71" s="229"/>
      <c r="H71" s="229"/>
      <c r="I71" s="229"/>
      <c r="J71" s="229"/>
    </row>
    <row r="72" spans="1:10" s="228" customFormat="1" ht="16.5" hidden="1" customHeight="1" x14ac:dyDescent="0.3">
      <c r="D72" s="232"/>
      <c r="G72" s="229"/>
      <c r="H72" s="229"/>
      <c r="I72" s="229"/>
      <c r="J72" s="229"/>
    </row>
    <row r="73" spans="1:10" s="228" customFormat="1" ht="16.5" hidden="1" customHeight="1" x14ac:dyDescent="0.2">
      <c r="D73" s="229"/>
      <c r="G73" s="229"/>
      <c r="H73" s="229"/>
      <c r="I73" s="229"/>
      <c r="J73" s="229"/>
    </row>
    <row r="74" spans="1:10" s="228" customFormat="1" ht="16.5" hidden="1" customHeight="1" x14ac:dyDescent="0.2">
      <c r="D74" s="231"/>
      <c r="G74" s="229"/>
      <c r="H74" s="229"/>
      <c r="I74" s="229"/>
      <c r="J74" s="229"/>
    </row>
    <row r="75" spans="1:10" s="228" customFormat="1" ht="33" hidden="1" customHeight="1" x14ac:dyDescent="0.2">
      <c r="D75" s="229"/>
      <c r="G75" s="229"/>
      <c r="H75" s="229"/>
      <c r="I75" s="229"/>
      <c r="J75" s="229"/>
    </row>
    <row r="76" spans="1:10" s="228" customFormat="1" ht="15.75" hidden="1" customHeight="1" x14ac:dyDescent="0.2">
      <c r="D76" s="231"/>
      <c r="G76" s="229"/>
      <c r="H76" s="229"/>
      <c r="I76" s="229"/>
      <c r="J76" s="229"/>
    </row>
    <row r="77" spans="1:10" s="228" customFormat="1" ht="15.75" x14ac:dyDescent="0.25">
      <c r="D77" s="230"/>
      <c r="G77" s="229"/>
      <c r="H77" s="229"/>
      <c r="I77" s="229"/>
      <c r="J77" s="229"/>
    </row>
    <row r="78" spans="1:10" s="228" customFormat="1" x14ac:dyDescent="0.2">
      <c r="D78" s="229"/>
      <c r="G78" s="229"/>
      <c r="H78" s="229"/>
      <c r="I78" s="229"/>
      <c r="J78" s="229"/>
    </row>
  </sheetData>
  <mergeCells count="18">
    <mergeCell ref="B32:B36"/>
    <mergeCell ref="A23:A30"/>
    <mergeCell ref="E50:F50"/>
    <mergeCell ref="A44:D44"/>
    <mergeCell ref="A9:A12"/>
    <mergeCell ref="A1:F1"/>
    <mergeCell ref="A2:F2"/>
    <mergeCell ref="A41:A42"/>
    <mergeCell ref="A37:A38"/>
    <mergeCell ref="A4:A7"/>
    <mergeCell ref="A32:A35"/>
    <mergeCell ref="A14:A21"/>
    <mergeCell ref="B4:B8"/>
    <mergeCell ref="B9:B13"/>
    <mergeCell ref="B14:B17"/>
    <mergeCell ref="B18:B22"/>
    <mergeCell ref="B23:B26"/>
    <mergeCell ref="B27:B31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20" sqref="D20"/>
    </sheetView>
  </sheetViews>
  <sheetFormatPr defaultColWidth="9.140625" defaultRowHeight="12.75" x14ac:dyDescent="0.2"/>
  <cols>
    <col min="1" max="1" width="17.140625" style="226" customWidth="1"/>
    <col min="2" max="2" width="11.28515625" style="226" customWidth="1"/>
    <col min="3" max="3" width="17.7109375" style="226" customWidth="1"/>
    <col min="4" max="4" width="46.7109375" style="226" customWidth="1"/>
    <col min="5" max="5" width="47.7109375" style="226" customWidth="1"/>
    <col min="6" max="9" width="9.140625" style="227"/>
    <col min="10" max="16384" width="9.140625" style="226"/>
  </cols>
  <sheetData>
    <row r="1" spans="1:11" s="372" customFormat="1" ht="23.25" customHeight="1" x14ac:dyDescent="0.3">
      <c r="A1" s="661" t="s">
        <v>125</v>
      </c>
      <c r="B1" s="661"/>
      <c r="C1" s="661"/>
      <c r="D1" s="661"/>
      <c r="E1" s="661"/>
      <c r="F1" s="371"/>
      <c r="G1" s="371"/>
      <c r="H1" s="371"/>
      <c r="I1" s="371"/>
    </row>
    <row r="2" spans="1:11" s="228" customFormat="1" ht="28.5" customHeight="1" thickBot="1" x14ac:dyDescent="0.35">
      <c r="A2" s="681" t="str">
        <f>"THỜI KHÓA BIỂU VĂN HÓA TỪ NGÀY "&amp;DAY(A7)&amp;"/"&amp;MONTH(A7)&amp;"/"&amp;YEAR(A7)&amp;"  ĐẾN NGÀY "&amp;DAY(A32)&amp;"/"&amp;MONTH(A32)&amp;"/"&amp;YEAR(A32)</f>
        <v>THỜI KHÓA BIỂU VĂN HÓA TỪ NGÀY 2/11/2020  ĐẾN NGÀY 8/11/2020</v>
      </c>
      <c r="B2" s="681"/>
      <c r="C2" s="681"/>
      <c r="D2" s="681"/>
      <c r="E2" s="681"/>
      <c r="F2" s="229"/>
      <c r="G2" s="229"/>
      <c r="H2" s="229"/>
      <c r="I2" s="229"/>
    </row>
    <row r="3" spans="1:11" s="265" customFormat="1" ht="26.25" customHeight="1" thickBot="1" x14ac:dyDescent="0.3">
      <c r="A3" s="269" t="s">
        <v>183</v>
      </c>
      <c r="B3" s="268" t="s">
        <v>124</v>
      </c>
      <c r="C3" s="267" t="s">
        <v>123</v>
      </c>
      <c r="D3" s="274" t="s">
        <v>152</v>
      </c>
      <c r="E3" s="275" t="s">
        <v>153</v>
      </c>
      <c r="F3" s="266"/>
      <c r="G3" s="266"/>
      <c r="H3" s="266"/>
      <c r="I3" s="266"/>
    </row>
    <row r="4" spans="1:11" s="244" customFormat="1" ht="20.25" customHeight="1" x14ac:dyDescent="0.25">
      <c r="A4" s="653" t="s">
        <v>0</v>
      </c>
      <c r="B4" s="350">
        <v>1</v>
      </c>
      <c r="C4" s="366" t="s">
        <v>127</v>
      </c>
      <c r="D4" s="362"/>
      <c r="E4" s="363"/>
      <c r="F4" s="263"/>
      <c r="G4" s="271"/>
      <c r="H4" s="263"/>
      <c r="I4" s="271"/>
      <c r="K4" s="259"/>
    </row>
    <row r="5" spans="1:11" s="244" customFormat="1" ht="20.25" customHeight="1" x14ac:dyDescent="0.25">
      <c r="A5" s="654"/>
      <c r="B5" s="354">
        <v>2</v>
      </c>
      <c r="C5" s="367" t="s">
        <v>128</v>
      </c>
      <c r="D5" s="364"/>
      <c r="E5" s="365"/>
      <c r="F5" s="263"/>
      <c r="G5" s="271"/>
      <c r="H5" s="263"/>
      <c r="I5" s="271"/>
      <c r="K5" s="259"/>
    </row>
    <row r="6" spans="1:11" s="244" customFormat="1" ht="20.25" customHeight="1" x14ac:dyDescent="0.25">
      <c r="A6" s="385"/>
      <c r="B6" s="354">
        <v>3</v>
      </c>
      <c r="C6" s="367" t="s">
        <v>129</v>
      </c>
      <c r="D6" s="364"/>
      <c r="E6" s="365"/>
      <c r="F6" s="263"/>
      <c r="G6" s="271"/>
      <c r="H6" s="263"/>
      <c r="I6" s="271"/>
      <c r="K6" s="262"/>
    </row>
    <row r="7" spans="1:11" s="244" customFormat="1" ht="20.25" customHeight="1" thickBot="1" x14ac:dyDescent="0.3">
      <c r="A7" s="373">
        <f>' KHOA 13 YS,  ĐD, YSYH'!A7</f>
        <v>44137</v>
      </c>
      <c r="B7" s="358">
        <v>4</v>
      </c>
      <c r="C7" s="368" t="s">
        <v>130</v>
      </c>
      <c r="D7" s="282"/>
      <c r="E7" s="283"/>
      <c r="F7" s="263"/>
      <c r="G7" s="271"/>
      <c r="H7" s="263"/>
      <c r="I7" s="271"/>
      <c r="K7" s="264"/>
    </row>
    <row r="8" spans="1:11" s="244" customFormat="1" ht="20.25" customHeight="1" x14ac:dyDescent="0.25">
      <c r="A8" s="673" t="s">
        <v>6</v>
      </c>
      <c r="B8" s="350">
        <v>1</v>
      </c>
      <c r="C8" s="366" t="s">
        <v>127</v>
      </c>
      <c r="D8" s="386" t="s">
        <v>139</v>
      </c>
      <c r="E8" s="387" t="s">
        <v>140</v>
      </c>
      <c r="F8" s="263"/>
      <c r="G8" s="271"/>
      <c r="H8" s="263"/>
      <c r="I8" s="271"/>
    </row>
    <row r="9" spans="1:11" s="244" customFormat="1" ht="20.25" customHeight="1" x14ac:dyDescent="0.25">
      <c r="A9" s="674"/>
      <c r="B9" s="354">
        <v>2</v>
      </c>
      <c r="C9" s="367" t="s">
        <v>128</v>
      </c>
      <c r="D9" s="388" t="s">
        <v>139</v>
      </c>
      <c r="E9" s="389" t="s">
        <v>140</v>
      </c>
      <c r="F9" s="263"/>
      <c r="G9" s="271"/>
      <c r="H9" s="263"/>
      <c r="I9" s="271"/>
    </row>
    <row r="10" spans="1:11" s="244" customFormat="1" ht="20.25" customHeight="1" x14ac:dyDescent="0.25">
      <c r="A10" s="674"/>
      <c r="B10" s="354">
        <v>3</v>
      </c>
      <c r="C10" s="367" t="s">
        <v>129</v>
      </c>
      <c r="D10" s="388" t="s">
        <v>140</v>
      </c>
      <c r="E10" s="389" t="s">
        <v>139</v>
      </c>
      <c r="F10" s="263"/>
      <c r="G10" s="271"/>
      <c r="H10" s="263"/>
      <c r="I10" s="271"/>
    </row>
    <row r="11" spans="1:11" s="244" customFormat="1" ht="20.25" customHeight="1" x14ac:dyDescent="0.25">
      <c r="A11" s="653"/>
      <c r="B11" s="354">
        <v>4</v>
      </c>
      <c r="C11" s="369" t="s">
        <v>130</v>
      </c>
      <c r="D11" s="388" t="s">
        <v>140</v>
      </c>
      <c r="E11" s="389" t="s">
        <v>139</v>
      </c>
      <c r="F11" s="263"/>
      <c r="G11" s="271"/>
      <c r="H11" s="263"/>
      <c r="I11" s="271"/>
    </row>
    <row r="12" spans="1:11" s="244" customFormat="1" ht="20.25" customHeight="1" thickBot="1" x14ac:dyDescent="0.3">
      <c r="A12" s="373">
        <f>A7+1</f>
        <v>44138</v>
      </c>
      <c r="B12" s="358">
        <v>5</v>
      </c>
      <c r="C12" s="370" t="s">
        <v>142</v>
      </c>
      <c r="D12" s="390" t="s">
        <v>140</v>
      </c>
      <c r="E12" s="391" t="s">
        <v>139</v>
      </c>
      <c r="F12" s="263"/>
      <c r="G12" s="271"/>
      <c r="H12" s="263"/>
      <c r="I12" s="271" t="s">
        <v>126</v>
      </c>
    </row>
    <row r="13" spans="1:11" s="244" customFormat="1" ht="20.25" customHeight="1" x14ac:dyDescent="0.25">
      <c r="A13" s="653" t="s">
        <v>5</v>
      </c>
      <c r="B13" s="350">
        <v>1</v>
      </c>
      <c r="C13" s="366" t="s">
        <v>127</v>
      </c>
      <c r="D13" s="548" t="s">
        <v>166</v>
      </c>
      <c r="E13" s="546" t="s">
        <v>145</v>
      </c>
      <c r="F13" s="245"/>
      <c r="G13" s="245"/>
      <c r="H13" s="245"/>
      <c r="I13" s="245"/>
    </row>
    <row r="14" spans="1:11" s="244" customFormat="1" ht="20.25" customHeight="1" x14ac:dyDescent="0.25">
      <c r="A14" s="653"/>
      <c r="B14" s="354">
        <v>2</v>
      </c>
      <c r="C14" s="367" t="s">
        <v>128</v>
      </c>
      <c r="D14" s="547" t="s">
        <v>166</v>
      </c>
      <c r="E14" s="545" t="s">
        <v>145</v>
      </c>
      <c r="F14" s="245"/>
      <c r="G14" s="245"/>
      <c r="H14" s="245"/>
      <c r="I14" s="245"/>
    </row>
    <row r="15" spans="1:11" s="244" customFormat="1" ht="20.25" customHeight="1" x14ac:dyDescent="0.25">
      <c r="A15" s="653"/>
      <c r="B15" s="354">
        <v>3</v>
      </c>
      <c r="C15" s="367" t="s">
        <v>129</v>
      </c>
      <c r="D15" s="392" t="s">
        <v>139</v>
      </c>
      <c r="E15" s="545" t="s">
        <v>166</v>
      </c>
      <c r="F15" s="245"/>
      <c r="G15" s="245"/>
      <c r="H15" s="245"/>
      <c r="I15" s="245"/>
    </row>
    <row r="16" spans="1:11" s="244" customFormat="1" ht="20.25" customHeight="1" x14ac:dyDescent="0.25">
      <c r="A16" s="654"/>
      <c r="B16" s="354">
        <v>4</v>
      </c>
      <c r="C16" s="369" t="s">
        <v>130</v>
      </c>
      <c r="D16" s="392" t="s">
        <v>139</v>
      </c>
      <c r="E16" s="545" t="s">
        <v>166</v>
      </c>
      <c r="F16" s="245"/>
      <c r="G16" s="245"/>
      <c r="H16" s="245"/>
      <c r="I16" s="245"/>
    </row>
    <row r="17" spans="1:9" s="244" customFormat="1" ht="20.25" customHeight="1" thickBot="1" x14ac:dyDescent="0.3">
      <c r="A17" s="373">
        <f>A12+1</f>
        <v>44139</v>
      </c>
      <c r="B17" s="358">
        <v>5</v>
      </c>
      <c r="C17" s="370" t="s">
        <v>142</v>
      </c>
      <c r="D17" s="392" t="s">
        <v>139</v>
      </c>
      <c r="E17" s="549" t="s">
        <v>166</v>
      </c>
      <c r="F17" s="245"/>
      <c r="G17" s="245"/>
      <c r="H17" s="245"/>
      <c r="I17" s="245"/>
    </row>
    <row r="18" spans="1:9" s="244" customFormat="1" ht="20.25" customHeight="1" x14ac:dyDescent="0.25">
      <c r="A18" s="653" t="s">
        <v>1</v>
      </c>
      <c r="B18" s="350">
        <v>1</v>
      </c>
      <c r="C18" s="366" t="s">
        <v>127</v>
      </c>
      <c r="D18" s="548" t="s">
        <v>213</v>
      </c>
      <c r="E18" s="544" t="s">
        <v>141</v>
      </c>
      <c r="F18" s="245"/>
      <c r="G18" s="245"/>
      <c r="H18" s="245"/>
      <c r="I18" s="245"/>
    </row>
    <row r="19" spans="1:9" s="244" customFormat="1" ht="20.25" customHeight="1" thickBot="1" x14ac:dyDescent="0.3">
      <c r="A19" s="653"/>
      <c r="B19" s="354">
        <v>2</v>
      </c>
      <c r="C19" s="367" t="s">
        <v>128</v>
      </c>
      <c r="D19" s="545" t="s">
        <v>213</v>
      </c>
      <c r="E19" s="389" t="s">
        <v>141</v>
      </c>
      <c r="F19" s="245"/>
      <c r="G19" s="245"/>
      <c r="H19" s="245"/>
      <c r="I19" s="245"/>
    </row>
    <row r="20" spans="1:9" s="244" customFormat="1" ht="20.25" customHeight="1" thickBot="1" x14ac:dyDescent="0.3">
      <c r="A20" s="653"/>
      <c r="B20" s="354">
        <v>3</v>
      </c>
      <c r="C20" s="367" t="s">
        <v>129</v>
      </c>
      <c r="D20" s="388" t="s">
        <v>141</v>
      </c>
      <c r="E20" s="548" t="s">
        <v>213</v>
      </c>
      <c r="F20" s="245"/>
      <c r="G20" s="245"/>
      <c r="H20" s="245"/>
      <c r="I20" s="245"/>
    </row>
    <row r="21" spans="1:9" s="244" customFormat="1" ht="20.25" customHeight="1" thickBot="1" x14ac:dyDescent="0.3">
      <c r="A21" s="654"/>
      <c r="B21" s="354">
        <v>4</v>
      </c>
      <c r="C21" s="369" t="s">
        <v>130</v>
      </c>
      <c r="D21" s="388" t="s">
        <v>141</v>
      </c>
      <c r="E21" s="548" t="s">
        <v>213</v>
      </c>
      <c r="F21" s="245"/>
      <c r="G21" s="245"/>
      <c r="H21" s="245"/>
      <c r="I21" s="245"/>
    </row>
    <row r="22" spans="1:9" s="244" customFormat="1" ht="20.25" customHeight="1" thickBot="1" x14ac:dyDescent="0.3">
      <c r="A22" s="373">
        <f>A17+1</f>
        <v>44140</v>
      </c>
      <c r="B22" s="358">
        <v>5</v>
      </c>
      <c r="C22" s="370" t="s">
        <v>142</v>
      </c>
      <c r="D22" s="390" t="s">
        <v>141</v>
      </c>
      <c r="E22" s="548" t="s">
        <v>213</v>
      </c>
      <c r="F22" s="245"/>
      <c r="G22" s="245"/>
      <c r="H22" s="245"/>
      <c r="I22" s="245"/>
    </row>
    <row r="23" spans="1:9" s="244" customFormat="1" ht="20.25" customHeight="1" x14ac:dyDescent="0.25">
      <c r="A23" s="653" t="s">
        <v>2</v>
      </c>
      <c r="B23" s="350">
        <v>1</v>
      </c>
      <c r="C23" s="366" t="s">
        <v>127</v>
      </c>
      <c r="D23" s="362"/>
      <c r="E23" s="363"/>
      <c r="F23" s="245"/>
      <c r="G23" s="245"/>
      <c r="H23" s="245"/>
      <c r="I23" s="245"/>
    </row>
    <row r="24" spans="1:9" s="244" customFormat="1" ht="20.25" customHeight="1" x14ac:dyDescent="0.25">
      <c r="A24" s="653"/>
      <c r="B24" s="354">
        <v>2</v>
      </c>
      <c r="C24" s="367" t="s">
        <v>128</v>
      </c>
      <c r="D24" s="356"/>
      <c r="E24" s="357"/>
      <c r="F24" s="245"/>
      <c r="G24" s="245"/>
      <c r="H24" s="245"/>
      <c r="I24" s="245"/>
    </row>
    <row r="25" spans="1:9" s="244" customFormat="1" ht="20.25" customHeight="1" x14ac:dyDescent="0.25">
      <c r="A25" s="654"/>
      <c r="B25" s="354">
        <v>3</v>
      </c>
      <c r="C25" s="367" t="s">
        <v>129</v>
      </c>
      <c r="D25" s="356"/>
      <c r="E25" s="357"/>
      <c r="F25" s="245"/>
      <c r="G25" s="245"/>
      <c r="H25" s="245"/>
      <c r="I25" s="245"/>
    </row>
    <row r="26" spans="1:9" s="244" customFormat="1" ht="20.25" customHeight="1" thickBot="1" x14ac:dyDescent="0.3">
      <c r="A26" s="373">
        <f>A22+1</f>
        <v>44141</v>
      </c>
      <c r="B26" s="358">
        <v>4</v>
      </c>
      <c r="C26" s="368" t="s">
        <v>130</v>
      </c>
      <c r="D26" s="360"/>
      <c r="E26" s="361"/>
      <c r="F26" s="245"/>
      <c r="G26" s="245"/>
      <c r="H26" s="245"/>
      <c r="I26" s="245"/>
    </row>
    <row r="27" spans="1:9" s="260" customFormat="1" ht="18" hidden="1" customHeight="1" x14ac:dyDescent="0.2">
      <c r="A27" s="679" t="s">
        <v>3</v>
      </c>
      <c r="B27" s="350"/>
      <c r="C27" s="351"/>
      <c r="D27" s="352"/>
      <c r="E27" s="353"/>
      <c r="F27" s="261"/>
      <c r="G27" s="271"/>
      <c r="H27" s="271"/>
      <c r="I27" s="261"/>
    </row>
    <row r="28" spans="1:9" s="244" customFormat="1" ht="18" hidden="1" customHeight="1" x14ac:dyDescent="0.25">
      <c r="A28" s="680"/>
      <c r="B28" s="354"/>
      <c r="C28" s="355"/>
      <c r="D28" s="356"/>
      <c r="E28" s="357"/>
      <c r="F28" s="245"/>
      <c r="G28" s="271"/>
      <c r="H28" s="271"/>
      <c r="I28" s="245"/>
    </row>
    <row r="29" spans="1:9" s="244" customFormat="1" ht="18" hidden="1" customHeight="1" thickBot="1" x14ac:dyDescent="0.3">
      <c r="A29" s="280">
        <f>A26+1</f>
        <v>44142</v>
      </c>
      <c r="B29" s="358"/>
      <c r="C29" s="359"/>
      <c r="D29" s="360"/>
      <c r="E29" s="361"/>
      <c r="F29" s="245"/>
      <c r="G29" s="271"/>
      <c r="H29" s="271"/>
      <c r="I29" s="245"/>
    </row>
    <row r="30" spans="1:9" s="244" customFormat="1" ht="15" hidden="1" customHeight="1" x14ac:dyDescent="0.25">
      <c r="A30" s="655" t="s">
        <v>4</v>
      </c>
      <c r="B30" s="255"/>
      <c r="C30" s="254"/>
      <c r="D30" s="270"/>
      <c r="E30" s="270"/>
      <c r="F30" s="245"/>
      <c r="G30" s="245"/>
      <c r="H30" s="245"/>
      <c r="I30" s="245"/>
    </row>
    <row r="31" spans="1:9" s="244" customFormat="1" ht="13.5" hidden="1" customHeight="1" x14ac:dyDescent="0.25">
      <c r="A31" s="656"/>
      <c r="B31" s="251"/>
      <c r="C31" s="248"/>
      <c r="D31" s="247"/>
      <c r="E31" s="246"/>
      <c r="F31" s="245"/>
      <c r="G31" s="245"/>
      <c r="H31" s="245"/>
      <c r="I31" s="245"/>
    </row>
    <row r="32" spans="1:9" s="244" customFormat="1" ht="19.5" hidden="1" customHeight="1" x14ac:dyDescent="0.25">
      <c r="A32" s="250">
        <f>A29+1</f>
        <v>44143</v>
      </c>
      <c r="B32" s="249"/>
      <c r="C32" s="248"/>
      <c r="D32" s="247"/>
      <c r="E32" s="246"/>
      <c r="F32" s="245"/>
      <c r="G32" s="245"/>
      <c r="H32" s="245"/>
      <c r="I32" s="245"/>
    </row>
    <row r="33" spans="1:9" s="241" customFormat="1" ht="29.25" hidden="1" customHeight="1" x14ac:dyDescent="0.2">
      <c r="A33" s="657" t="s">
        <v>122</v>
      </c>
      <c r="B33" s="658"/>
      <c r="C33" s="659"/>
      <c r="D33" s="272"/>
      <c r="E33" s="272"/>
      <c r="F33" s="242"/>
      <c r="G33" s="242"/>
      <c r="H33" s="242"/>
      <c r="I33" s="242"/>
    </row>
    <row r="34" spans="1:9" s="228" customFormat="1" ht="81.75" hidden="1" customHeight="1" x14ac:dyDescent="0.2">
      <c r="A34" s="238"/>
      <c r="B34" s="238"/>
      <c r="C34" s="238"/>
      <c r="F34" s="229"/>
      <c r="G34" s="229"/>
      <c r="H34" s="229"/>
      <c r="I34" s="229"/>
    </row>
    <row r="35" spans="1:9" s="228" customFormat="1" ht="15" hidden="1" customHeight="1" x14ac:dyDescent="0.2">
      <c r="A35" s="238"/>
      <c r="B35" s="238"/>
      <c r="C35" s="238"/>
      <c r="F35" s="229"/>
      <c r="G35" s="229"/>
      <c r="H35" s="229"/>
      <c r="I35" s="229"/>
    </row>
    <row r="36" spans="1:9" s="228" customFormat="1" ht="18" hidden="1" customHeight="1" x14ac:dyDescent="0.2">
      <c r="A36" s="238"/>
      <c r="B36" s="238"/>
      <c r="C36" s="238"/>
      <c r="F36" s="229"/>
      <c r="G36" s="229"/>
      <c r="H36" s="229"/>
      <c r="I36" s="229"/>
    </row>
    <row r="37" spans="1:9" s="228" customFormat="1" ht="16.5" hidden="1" customHeight="1" x14ac:dyDescent="0.3">
      <c r="A37" s="238"/>
      <c r="B37" s="238"/>
      <c r="C37" s="238"/>
      <c r="D37" s="240"/>
      <c r="E37" s="240"/>
      <c r="F37" s="229"/>
      <c r="G37" s="229"/>
      <c r="H37" s="229"/>
      <c r="I37" s="229"/>
    </row>
    <row r="38" spans="1:9" s="228" customFormat="1" ht="27" hidden="1" customHeight="1" x14ac:dyDescent="0.2">
      <c r="A38" s="238"/>
      <c r="B38" s="238"/>
      <c r="C38" s="238"/>
      <c r="D38" s="271"/>
      <c r="E38" s="271"/>
      <c r="F38" s="229"/>
      <c r="G38" s="229"/>
      <c r="H38" s="229"/>
      <c r="I38" s="229"/>
    </row>
    <row r="39" spans="1:9" s="228" customFormat="1" ht="16.5" hidden="1" customHeight="1" x14ac:dyDescent="0.2">
      <c r="D39" s="271"/>
      <c r="E39" s="271"/>
      <c r="F39" s="229"/>
      <c r="G39" s="229"/>
      <c r="H39" s="229"/>
      <c r="I39" s="229"/>
    </row>
    <row r="40" spans="1:9" s="228" customFormat="1" ht="18" hidden="1" customHeight="1" x14ac:dyDescent="0.2">
      <c r="C40" s="229"/>
      <c r="D40" s="271"/>
      <c r="E40" s="271"/>
      <c r="F40" s="229"/>
      <c r="G40" s="229"/>
      <c r="H40" s="229"/>
      <c r="I40" s="229"/>
    </row>
    <row r="41" spans="1:9" s="228" customFormat="1" ht="19.5" hidden="1" thickBot="1" x14ac:dyDescent="0.25">
      <c r="C41" s="229"/>
      <c r="D41" s="270"/>
      <c r="E41" s="270"/>
      <c r="F41" s="229"/>
      <c r="G41" s="229"/>
      <c r="H41" s="229"/>
      <c r="I41" s="229"/>
    </row>
    <row r="42" spans="1:9" s="228" customFormat="1" ht="22.5" hidden="1" customHeight="1" x14ac:dyDescent="0.2">
      <c r="C42" s="229"/>
      <c r="D42" s="660"/>
      <c r="E42" s="660"/>
      <c r="F42" s="229"/>
      <c r="G42" s="229"/>
      <c r="H42" s="229"/>
      <c r="I42" s="229"/>
    </row>
    <row r="43" spans="1:9" s="228" customFormat="1" hidden="1" x14ac:dyDescent="0.2">
      <c r="C43" s="229"/>
      <c r="D43" s="660"/>
      <c r="E43" s="660"/>
      <c r="F43" s="229"/>
      <c r="G43" s="229"/>
      <c r="H43" s="229"/>
      <c r="I43" s="229"/>
    </row>
    <row r="44" spans="1:9" s="228" customFormat="1" hidden="1" x14ac:dyDescent="0.2">
      <c r="C44" s="229"/>
      <c r="D44" s="660"/>
      <c r="E44" s="660"/>
      <c r="F44" s="229"/>
      <c r="G44" s="229"/>
      <c r="H44" s="229"/>
      <c r="I44" s="229"/>
    </row>
    <row r="45" spans="1:9" s="228" customFormat="1" ht="18.75" hidden="1" customHeight="1" x14ac:dyDescent="0.2">
      <c r="C45" s="229"/>
      <c r="F45" s="229"/>
      <c r="G45" s="229"/>
      <c r="H45" s="229"/>
      <c r="I45" s="229"/>
    </row>
    <row r="46" spans="1:9" s="228" customFormat="1" hidden="1" x14ac:dyDescent="0.2">
      <c r="F46" s="229"/>
      <c r="G46" s="229"/>
      <c r="H46" s="229"/>
      <c r="I46" s="229"/>
    </row>
    <row r="47" spans="1:9" s="228" customFormat="1" ht="24.75" hidden="1" customHeight="1" x14ac:dyDescent="0.2">
      <c r="F47" s="229"/>
      <c r="G47" s="229"/>
      <c r="H47" s="229"/>
      <c r="I47" s="229"/>
    </row>
    <row r="48" spans="1:9" s="228" customFormat="1" ht="25.5" hidden="1" customHeight="1" x14ac:dyDescent="0.2">
      <c r="F48" s="229"/>
      <c r="G48" s="229"/>
      <c r="H48" s="229"/>
      <c r="I48" s="229"/>
    </row>
    <row r="49" spans="1:9" s="228" customFormat="1" hidden="1" x14ac:dyDescent="0.2"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idden="1" x14ac:dyDescent="0.2">
      <c r="F51" s="229"/>
      <c r="G51" s="229"/>
      <c r="H51" s="229"/>
      <c r="I51" s="229"/>
    </row>
    <row r="52" spans="1:9" s="228" customFormat="1" ht="24.7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t="15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2.75" hidden="1" customHeight="1" x14ac:dyDescent="0.2">
      <c r="F56" s="229"/>
      <c r="G56" s="229"/>
      <c r="H56" s="229"/>
      <c r="I56" s="229"/>
    </row>
    <row r="57" spans="1:9" s="228" customFormat="1" ht="15.75" hidden="1" customHeight="1" x14ac:dyDescent="0.2">
      <c r="F57" s="229"/>
      <c r="G57" s="229"/>
      <c r="H57" s="229"/>
      <c r="I57" s="229"/>
    </row>
    <row r="58" spans="1:9" s="228" customFormat="1" ht="15.75" hidden="1" customHeight="1" x14ac:dyDescent="0.2">
      <c r="C58" s="229"/>
      <c r="F58" s="229"/>
      <c r="G58" s="229"/>
      <c r="H58" s="229"/>
      <c r="I58" s="229"/>
    </row>
    <row r="59" spans="1:9" s="228" customFormat="1" ht="33" hidden="1" customHeight="1" x14ac:dyDescent="0.2">
      <c r="C59" s="229"/>
      <c r="F59" s="229"/>
      <c r="G59" s="229"/>
      <c r="H59" s="229"/>
      <c r="I59" s="229"/>
    </row>
    <row r="60" spans="1:9" s="229" customFormat="1" ht="19.5" hidden="1" customHeight="1" x14ac:dyDescent="0.2">
      <c r="A60" s="228"/>
      <c r="B60" s="228"/>
    </row>
    <row r="61" spans="1:9" s="229" customFormat="1" ht="31.5" hidden="1" customHeight="1" x14ac:dyDescent="0.35">
      <c r="A61" s="233" t="s">
        <v>121</v>
      </c>
      <c r="B61" s="233"/>
    </row>
    <row r="62" spans="1:9" s="228" customFormat="1" ht="12.75" hidden="1" customHeight="1" x14ac:dyDescent="0.2">
      <c r="F62" s="229"/>
      <c r="G62" s="229"/>
      <c r="H62" s="229"/>
      <c r="I62" s="229"/>
    </row>
    <row r="63" spans="1:9" s="228" customFormat="1" ht="15.75" hidden="1" customHeight="1" x14ac:dyDescent="0.2">
      <c r="C63" s="229"/>
      <c r="F63" s="229"/>
      <c r="G63" s="229"/>
      <c r="H63" s="229"/>
      <c r="I63" s="229"/>
    </row>
    <row r="64" spans="1:9" s="228" customFormat="1" ht="15.75" hidden="1" customHeight="1" x14ac:dyDescent="0.2">
      <c r="C64" s="229"/>
      <c r="F64" s="229"/>
      <c r="G64" s="229"/>
      <c r="H64" s="229"/>
      <c r="I64" s="229"/>
    </row>
    <row r="65" spans="3:9" s="228" customFormat="1" ht="18.7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3">
      <c r="C66" s="232"/>
      <c r="F66" s="229"/>
      <c r="G66" s="229"/>
      <c r="H66" s="229"/>
      <c r="I66" s="229"/>
    </row>
    <row r="67" spans="3:9" s="228" customFormat="1" ht="16.5" hidden="1" customHeight="1" x14ac:dyDescent="0.2">
      <c r="C67" s="229"/>
      <c r="F67" s="229"/>
      <c r="G67" s="229"/>
      <c r="H67" s="229"/>
      <c r="I67" s="229"/>
    </row>
    <row r="68" spans="3:9" s="228" customFormat="1" ht="16.5" hidden="1" customHeight="1" x14ac:dyDescent="0.2">
      <c r="C68" s="231"/>
      <c r="F68" s="229"/>
      <c r="G68" s="229"/>
      <c r="H68" s="229"/>
      <c r="I68" s="229"/>
    </row>
    <row r="69" spans="3:9" s="228" customFormat="1" ht="33" hidden="1" customHeight="1" x14ac:dyDescent="0.2">
      <c r="C69" s="229"/>
      <c r="F69" s="229"/>
      <c r="G69" s="229"/>
      <c r="H69" s="229"/>
      <c r="I69" s="229"/>
    </row>
    <row r="70" spans="3:9" s="228" customFormat="1" ht="15.75" hidden="1" customHeight="1" x14ac:dyDescent="0.2">
      <c r="C70" s="231"/>
      <c r="F70" s="229"/>
      <c r="G70" s="229"/>
      <c r="H70" s="229"/>
      <c r="I70" s="229"/>
    </row>
    <row r="71" spans="3:9" s="228" customFormat="1" ht="15.75" hidden="1" x14ac:dyDescent="0.25">
      <c r="C71" s="230"/>
      <c r="F71" s="229"/>
      <c r="G71" s="229"/>
      <c r="H71" s="229"/>
      <c r="I71" s="229"/>
    </row>
    <row r="72" spans="3:9" s="228" customFormat="1" x14ac:dyDescent="0.2">
      <c r="C72" s="229"/>
      <c r="F72" s="229"/>
      <c r="G72" s="229"/>
      <c r="H72" s="229"/>
      <c r="I72" s="229"/>
    </row>
    <row r="75" spans="3:9" x14ac:dyDescent="0.2">
      <c r="D75" s="332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5"/>
  <sheetViews>
    <sheetView zoomScale="88" zoomScaleNormal="88" workbookViewId="0">
      <selection activeCell="C14" sqref="C14"/>
    </sheetView>
  </sheetViews>
  <sheetFormatPr defaultRowHeight="14.25" x14ac:dyDescent="0.2"/>
  <cols>
    <col min="1" max="1" width="17.28515625" style="71" customWidth="1"/>
    <col min="2" max="2" width="16" style="135" customWidth="1"/>
    <col min="3" max="3" width="57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84" t="s">
        <v>47</v>
      </c>
      <c r="B1" s="684"/>
      <c r="C1" s="684"/>
      <c r="D1" s="684"/>
    </row>
    <row r="2" spans="1:8" s="2" customFormat="1" ht="20.25" customHeight="1" thickBot="1" x14ac:dyDescent="0.3">
      <c r="A2" s="641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641"/>
      <c r="C2" s="641"/>
      <c r="D2" s="641"/>
    </row>
    <row r="3" spans="1:8" s="5" customFormat="1" ht="16.5" customHeight="1" x14ac:dyDescent="0.2">
      <c r="A3" s="685" t="s">
        <v>182</v>
      </c>
      <c r="B3" s="686"/>
      <c r="C3" s="689" t="s">
        <v>53</v>
      </c>
      <c r="D3" s="689" t="s">
        <v>54</v>
      </c>
    </row>
    <row r="4" spans="1:8" s="5" customFormat="1" ht="17.25" customHeight="1" thickBot="1" x14ac:dyDescent="0.25">
      <c r="A4" s="687"/>
      <c r="B4" s="688"/>
      <c r="C4" s="690"/>
      <c r="D4" s="690"/>
    </row>
    <row r="5" spans="1:8" s="2" customFormat="1" ht="18.75" customHeight="1" x14ac:dyDescent="0.25">
      <c r="A5" s="682" t="s">
        <v>0</v>
      </c>
      <c r="B5" s="306" t="s">
        <v>7</v>
      </c>
      <c r="C5" s="305"/>
      <c r="D5" s="306"/>
      <c r="G5" s="12"/>
      <c r="H5" s="12"/>
    </row>
    <row r="6" spans="1:8" s="2" customFormat="1" ht="21" customHeight="1" x14ac:dyDescent="0.25">
      <c r="A6" s="683"/>
      <c r="B6" s="339" t="s">
        <v>9</v>
      </c>
      <c r="C6" s="307"/>
      <c r="D6" s="307"/>
      <c r="G6" s="12"/>
      <c r="H6" s="12"/>
    </row>
    <row r="7" spans="1:8" s="2" customFormat="1" ht="24" customHeight="1" thickBot="1" x14ac:dyDescent="0.3">
      <c r="A7" s="345">
        <f>' KHOA 13 YS,  ĐD, YSYH'!A7</f>
        <v>44137</v>
      </c>
      <c r="B7" s="340" t="s">
        <v>8</v>
      </c>
      <c r="C7" s="558" t="s">
        <v>215</v>
      </c>
      <c r="D7" s="559" t="s">
        <v>215</v>
      </c>
      <c r="G7" s="614"/>
      <c r="H7" s="12"/>
    </row>
    <row r="8" spans="1:8" s="2" customFormat="1" ht="19.5" customHeight="1" x14ac:dyDescent="0.25">
      <c r="A8" s="682" t="s">
        <v>6</v>
      </c>
      <c r="B8" s="341" t="s">
        <v>7</v>
      </c>
      <c r="C8" s="308"/>
      <c r="D8" s="309"/>
      <c r="E8" s="12"/>
      <c r="G8" s="614"/>
      <c r="H8" s="12"/>
    </row>
    <row r="9" spans="1:8" s="2" customFormat="1" ht="21.75" customHeight="1" x14ac:dyDescent="0.25">
      <c r="A9" s="693"/>
      <c r="B9" s="342" t="s">
        <v>9</v>
      </c>
      <c r="C9" s="310"/>
      <c r="D9" s="310"/>
      <c r="E9" s="12"/>
      <c r="G9" s="12"/>
      <c r="H9" s="12"/>
    </row>
    <row r="10" spans="1:8" s="2" customFormat="1" ht="33" customHeight="1" thickBot="1" x14ac:dyDescent="0.3">
      <c r="A10" s="345">
        <f>A7+1</f>
        <v>44138</v>
      </c>
      <c r="B10" s="340" t="s">
        <v>8</v>
      </c>
      <c r="C10" s="453" t="s">
        <v>214</v>
      </c>
      <c r="D10" s="453" t="s">
        <v>214</v>
      </c>
      <c r="E10" s="12"/>
      <c r="G10" s="12"/>
    </row>
    <row r="11" spans="1:8" s="2" customFormat="1" ht="18.75" customHeight="1" x14ac:dyDescent="0.25">
      <c r="A11" s="682" t="s">
        <v>5</v>
      </c>
      <c r="B11" s="341" t="s">
        <v>7</v>
      </c>
      <c r="C11" s="311"/>
      <c r="D11" s="311"/>
      <c r="G11" s="12"/>
    </row>
    <row r="12" spans="1:8" s="2" customFormat="1" ht="20.25" customHeight="1" x14ac:dyDescent="0.25">
      <c r="A12" s="683"/>
      <c r="B12" s="342" t="s">
        <v>9</v>
      </c>
      <c r="C12" s="312"/>
      <c r="D12" s="312"/>
      <c r="E12" s="12"/>
      <c r="G12" s="12"/>
      <c r="H12" s="12"/>
    </row>
    <row r="13" spans="1:8" s="2" customFormat="1" ht="32.25" thickBot="1" x14ac:dyDescent="0.3">
      <c r="A13" s="345">
        <f>A10+1</f>
        <v>44139</v>
      </c>
      <c r="B13" s="343" t="s">
        <v>8</v>
      </c>
      <c r="C13" s="466" t="s">
        <v>217</v>
      </c>
      <c r="D13" s="466" t="s">
        <v>217</v>
      </c>
    </row>
    <row r="14" spans="1:8" s="2" customFormat="1" ht="18.75" customHeight="1" x14ac:dyDescent="0.25">
      <c r="A14" s="682" t="s">
        <v>1</v>
      </c>
      <c r="B14" s="308" t="s">
        <v>7</v>
      </c>
      <c r="C14" s="337"/>
      <c r="D14" s="337"/>
      <c r="E14" s="67"/>
    </row>
    <row r="15" spans="1:8" s="2" customFormat="1" ht="20.25" customHeight="1" x14ac:dyDescent="0.25">
      <c r="A15" s="683"/>
      <c r="B15" s="339" t="s">
        <v>9</v>
      </c>
      <c r="C15" s="338"/>
      <c r="D15" s="338"/>
    </row>
    <row r="16" spans="1:8" s="2" customFormat="1" ht="24" customHeight="1" thickBot="1" x14ac:dyDescent="0.3">
      <c r="A16" s="345">
        <f>A13+1</f>
        <v>44140</v>
      </c>
      <c r="B16" s="343" t="s">
        <v>8</v>
      </c>
      <c r="C16" s="559" t="s">
        <v>233</v>
      </c>
      <c r="D16" s="559" t="s">
        <v>233</v>
      </c>
      <c r="E16" s="67"/>
    </row>
    <row r="17" spans="1:5" s="2" customFormat="1" ht="18" customHeight="1" x14ac:dyDescent="0.25">
      <c r="A17" s="682" t="s">
        <v>2</v>
      </c>
      <c r="B17" s="344" t="s">
        <v>7</v>
      </c>
      <c r="C17" s="305"/>
      <c r="D17" s="310"/>
      <c r="E17" s="12"/>
    </row>
    <row r="18" spans="1:5" s="2" customFormat="1" ht="19.5" customHeight="1" x14ac:dyDescent="0.25">
      <c r="A18" s="683"/>
      <c r="B18" s="342" t="s">
        <v>9</v>
      </c>
      <c r="C18" s="313"/>
      <c r="D18" s="557"/>
    </row>
    <row r="19" spans="1:5" s="2" customFormat="1" ht="32.25" customHeight="1" thickBot="1" x14ac:dyDescent="0.3">
      <c r="A19" s="345">
        <f>A16+1</f>
        <v>44141</v>
      </c>
      <c r="B19" s="343" t="s">
        <v>8</v>
      </c>
      <c r="C19" s="554" t="s">
        <v>253</v>
      </c>
      <c r="D19" s="554" t="s">
        <v>253</v>
      </c>
    </row>
    <row r="20" spans="1:5" s="2" customFormat="1" ht="16.5" customHeight="1" x14ac:dyDescent="0.25">
      <c r="A20" s="682" t="s">
        <v>3</v>
      </c>
      <c r="B20" s="344" t="s">
        <v>7</v>
      </c>
      <c r="C20" s="314"/>
      <c r="D20" s="314"/>
    </row>
    <row r="21" spans="1:5" s="2" customFormat="1" ht="18" customHeight="1" x14ac:dyDescent="0.25">
      <c r="A21" s="683"/>
      <c r="B21" s="339" t="s">
        <v>9</v>
      </c>
      <c r="C21" s="315"/>
      <c r="D21" s="315"/>
    </row>
    <row r="22" spans="1:5" s="2" customFormat="1" ht="31.5" customHeight="1" thickBot="1" x14ac:dyDescent="0.3">
      <c r="A22" s="345">
        <f>A19+1</f>
        <v>44142</v>
      </c>
      <c r="B22" s="343" t="s">
        <v>8</v>
      </c>
      <c r="C22" s="466" t="s">
        <v>218</v>
      </c>
      <c r="D22" s="466" t="s">
        <v>218</v>
      </c>
    </row>
    <row r="23" spans="1:5" s="2" customFormat="1" ht="16.5" customHeight="1" x14ac:dyDescent="0.25">
      <c r="A23" s="682" t="s">
        <v>4</v>
      </c>
      <c r="B23" s="308" t="s">
        <v>11</v>
      </c>
      <c r="C23" s="316"/>
      <c r="D23" s="316"/>
    </row>
    <row r="24" spans="1:5" s="2" customFormat="1" ht="19.5" customHeight="1" x14ac:dyDescent="0.25">
      <c r="A24" s="683"/>
      <c r="B24" s="339" t="s">
        <v>9</v>
      </c>
      <c r="C24" s="317"/>
      <c r="D24" s="317"/>
    </row>
    <row r="25" spans="1:5" s="2" customFormat="1" ht="22.5" customHeight="1" thickBot="1" x14ac:dyDescent="0.3">
      <c r="A25" s="345">
        <f>A22+1</f>
        <v>44143</v>
      </c>
      <c r="B25" s="340" t="s">
        <v>8</v>
      </c>
      <c r="C25" s="318"/>
      <c r="D25" s="555"/>
    </row>
    <row r="26" spans="1:5" s="5" customFormat="1" ht="33" customHeight="1" thickBot="1" x14ac:dyDescent="0.25">
      <c r="A26" s="704" t="s">
        <v>10</v>
      </c>
      <c r="B26" s="705"/>
      <c r="C26" s="556" t="s">
        <v>216</v>
      </c>
      <c r="D26" s="556" t="s">
        <v>216</v>
      </c>
    </row>
    <row r="27" spans="1:5" s="5" customFormat="1" ht="18.75" customHeight="1" x14ac:dyDescent="0.2">
      <c r="A27" s="551"/>
      <c r="B27" s="551"/>
      <c r="C27" s="552"/>
      <c r="D27" s="553"/>
    </row>
    <row r="28" spans="1:5" s="5" customFormat="1" ht="18.75" customHeight="1" x14ac:dyDescent="0.2">
      <c r="A28" s="551"/>
      <c r="B28" s="551"/>
      <c r="C28" s="552"/>
      <c r="D28" s="553"/>
    </row>
    <row r="29" spans="1:5" s="5" customFormat="1" ht="18.75" customHeight="1" x14ac:dyDescent="0.2">
      <c r="A29" s="551"/>
      <c r="B29" s="551"/>
      <c r="C29" s="552"/>
      <c r="D29" s="553"/>
    </row>
    <row r="30" spans="1:5" s="5" customFormat="1" ht="29.25" customHeight="1" thickBot="1" x14ac:dyDescent="0.25">
      <c r="A30" s="113"/>
      <c r="B30" s="113"/>
      <c r="C30" s="467" t="s">
        <v>188</v>
      </c>
      <c r="D30" s="467" t="s">
        <v>188</v>
      </c>
    </row>
    <row r="31" spans="1:5" s="5" customFormat="1" ht="29.25" customHeight="1" x14ac:dyDescent="0.2">
      <c r="A31" s="113"/>
      <c r="B31" s="113"/>
      <c r="C31" s="550"/>
      <c r="D31" s="550"/>
    </row>
    <row r="32" spans="1:5" s="5" customFormat="1" ht="29.25" customHeight="1" x14ac:dyDescent="0.2">
      <c r="A32" s="113"/>
      <c r="B32" s="113"/>
      <c r="C32" s="708" t="s">
        <v>162</v>
      </c>
      <c r="D32" s="709"/>
    </row>
    <row r="33" spans="1:4" s="5" customFormat="1" ht="29.25" customHeight="1" x14ac:dyDescent="0.2">
      <c r="A33" s="113"/>
      <c r="B33" s="113"/>
      <c r="C33" s="706" t="s">
        <v>146</v>
      </c>
      <c r="D33" s="707"/>
    </row>
    <row r="34" spans="1:4" s="5" customFormat="1" ht="29.25" customHeight="1" x14ac:dyDescent="0.2">
      <c r="A34" s="113"/>
      <c r="B34" s="113"/>
      <c r="C34" s="700" t="s">
        <v>120</v>
      </c>
      <c r="D34" s="701"/>
    </row>
    <row r="35" spans="1:4" s="5" customFormat="1" ht="31.5" customHeight="1" x14ac:dyDescent="0.2">
      <c r="A35" s="113"/>
      <c r="B35" s="113"/>
      <c r="C35" s="218" t="s">
        <v>131</v>
      </c>
      <c r="D35" s="218"/>
    </row>
    <row r="36" spans="1:4" s="5" customFormat="1" ht="31.5" customHeight="1" x14ac:dyDescent="0.2">
      <c r="A36" s="113"/>
      <c r="B36" s="113"/>
      <c r="C36" s="702" t="s">
        <v>149</v>
      </c>
      <c r="D36" s="703"/>
    </row>
    <row r="37" spans="1:4" s="5" customFormat="1" ht="31.5" customHeight="1" x14ac:dyDescent="0.2">
      <c r="A37" s="113"/>
      <c r="B37" s="113"/>
      <c r="C37" s="296" t="s">
        <v>169</v>
      </c>
      <c r="D37" s="303"/>
    </row>
    <row r="38" spans="1:4" s="5" customFormat="1" ht="29.25" customHeight="1" x14ac:dyDescent="0.2">
      <c r="A38" s="113"/>
      <c r="B38" s="113"/>
      <c r="C38" s="153" t="s">
        <v>170</v>
      </c>
      <c r="D38" s="154"/>
    </row>
    <row r="39" spans="1:4" s="5" customFormat="1" ht="29.25" customHeight="1" x14ac:dyDescent="0.2">
      <c r="A39" s="113"/>
      <c r="B39" s="113"/>
      <c r="C39" s="153" t="s">
        <v>80</v>
      </c>
      <c r="D39" s="153" t="s">
        <v>80</v>
      </c>
    </row>
    <row r="40" spans="1:4" s="5" customFormat="1" ht="28.5" customHeight="1" x14ac:dyDescent="0.2">
      <c r="A40" s="113"/>
      <c r="B40" s="113"/>
      <c r="C40" s="155" t="s">
        <v>79</v>
      </c>
      <c r="D40" s="155" t="s">
        <v>79</v>
      </c>
    </row>
    <row r="41" spans="1:4" s="5" customFormat="1" ht="28.5" customHeight="1" x14ac:dyDescent="0.2">
      <c r="A41" s="113"/>
      <c r="B41" s="113"/>
      <c r="C41" s="696" t="s">
        <v>76</v>
      </c>
      <c r="D41" s="697"/>
    </row>
    <row r="42" spans="1:4" s="5" customFormat="1" ht="28.5" customHeight="1" x14ac:dyDescent="0.2">
      <c r="A42" s="113"/>
      <c r="B42" s="113"/>
      <c r="C42" s="698" t="s">
        <v>82</v>
      </c>
      <c r="D42" s="699"/>
    </row>
    <row r="43" spans="1:4" s="5" customFormat="1" ht="28.5" customHeight="1" x14ac:dyDescent="0.2">
      <c r="A43" s="113"/>
      <c r="B43" s="113"/>
      <c r="C43" s="694" t="s">
        <v>83</v>
      </c>
      <c r="D43" s="695"/>
    </row>
    <row r="44" spans="1:4" s="5" customFormat="1" ht="28.5" customHeight="1" x14ac:dyDescent="0.2">
      <c r="A44" s="113"/>
      <c r="B44" s="113"/>
      <c r="C44" s="131" t="s">
        <v>62</v>
      </c>
      <c r="D44" s="130"/>
    </row>
    <row r="45" spans="1:4" s="5" customFormat="1" ht="28.5" customHeight="1" thickBot="1" x14ac:dyDescent="0.25">
      <c r="A45" s="113"/>
      <c r="B45" s="113"/>
      <c r="C45" s="139" t="s">
        <v>68</v>
      </c>
      <c r="D45" s="140" t="s">
        <v>69</v>
      </c>
    </row>
    <row r="46" spans="1:4" s="5" customFormat="1" ht="39" customHeight="1" x14ac:dyDescent="0.2">
      <c r="A46" s="49"/>
      <c r="B46" s="49"/>
      <c r="C46" s="691" t="s">
        <v>63</v>
      </c>
      <c r="D46" s="692"/>
    </row>
    <row r="47" spans="1:4" s="5" customFormat="1" ht="41.25" customHeight="1" x14ac:dyDescent="0.2">
      <c r="A47" s="49"/>
      <c r="B47" s="49"/>
      <c r="C47" s="142" t="s">
        <v>72</v>
      </c>
      <c r="D47" s="142" t="s">
        <v>72</v>
      </c>
    </row>
    <row r="48" spans="1:4" s="5" customFormat="1" ht="27.75" customHeight="1" x14ac:dyDescent="0.2">
      <c r="A48" s="49"/>
      <c r="B48" s="49"/>
      <c r="C48" s="49"/>
      <c r="D48" s="122"/>
    </row>
    <row r="49" spans="1:7" s="5" customFormat="1" ht="31.5" customHeight="1" x14ac:dyDescent="0.2">
      <c r="A49" s="49"/>
      <c r="B49" s="49"/>
      <c r="C49" s="49"/>
      <c r="D49" s="75"/>
    </row>
    <row r="50" spans="1:7" s="5" customFormat="1" ht="33.75" customHeight="1" x14ac:dyDescent="0.2">
      <c r="A50" s="49"/>
      <c r="B50" s="49"/>
      <c r="C50" s="49"/>
      <c r="D50" s="75"/>
    </row>
    <row r="51" spans="1:7" s="5" customFormat="1" ht="35.25" customHeight="1" x14ac:dyDescent="0.2">
      <c r="A51" s="49"/>
      <c r="B51" s="49"/>
      <c r="C51" s="49"/>
      <c r="D51" s="75"/>
    </row>
    <row r="52" spans="1:7" s="5" customFormat="1" ht="36" customHeight="1" x14ac:dyDescent="0.2">
      <c r="A52" s="49"/>
      <c r="B52" s="49"/>
      <c r="C52" s="49"/>
      <c r="D52" s="122"/>
    </row>
    <row r="53" spans="1:7" s="5" customFormat="1" ht="41.25" customHeight="1" x14ac:dyDescent="0.2">
      <c r="A53" s="49"/>
      <c r="B53" s="49"/>
      <c r="C53" s="49"/>
      <c r="D53" s="108"/>
    </row>
    <row r="54" spans="1:7" s="5" customFormat="1" ht="42" customHeight="1" x14ac:dyDescent="0.2">
      <c r="A54" s="49"/>
      <c r="B54" s="49"/>
      <c r="C54" s="49"/>
      <c r="D54" s="20"/>
    </row>
    <row r="55" spans="1:7" s="5" customFormat="1" ht="41.25" customHeight="1" x14ac:dyDescent="0.2">
      <c r="A55" s="49"/>
      <c r="B55" s="50"/>
      <c r="C55" s="50"/>
      <c r="D55" s="109"/>
      <c r="G55" s="52"/>
    </row>
    <row r="56" spans="1:7" s="5" customFormat="1" ht="28.5" customHeight="1" x14ac:dyDescent="0.2">
      <c r="A56" s="49"/>
      <c r="B56" s="50"/>
      <c r="C56" s="50"/>
      <c r="D56" s="110"/>
      <c r="E56" s="26"/>
      <c r="F56" s="26"/>
      <c r="G56" s="26"/>
    </row>
    <row r="57" spans="1:7" s="5" customFormat="1" ht="51" customHeight="1" x14ac:dyDescent="0.2">
      <c r="A57" s="49"/>
      <c r="B57" s="50"/>
      <c r="C57" s="50"/>
      <c r="D57" s="111"/>
      <c r="E57" s="42"/>
      <c r="F57" s="120"/>
      <c r="G57" s="26"/>
    </row>
    <row r="58" spans="1:7" s="5" customFormat="1" ht="36.75" customHeight="1" x14ac:dyDescent="0.2">
      <c r="A58" s="49"/>
      <c r="B58" s="50"/>
      <c r="C58" s="50"/>
      <c r="D58" s="20"/>
      <c r="E58" s="59"/>
      <c r="F58" s="120"/>
      <c r="G58" s="26"/>
    </row>
    <row r="59" spans="1:7" s="5" customFormat="1" ht="67.5" customHeight="1" x14ac:dyDescent="0.2">
      <c r="A59" s="49"/>
      <c r="B59" s="50"/>
      <c r="C59" s="50"/>
      <c r="D59" s="112"/>
      <c r="E59" s="59"/>
      <c r="F59" s="26"/>
      <c r="G59" s="26"/>
    </row>
    <row r="60" spans="1:7" s="5" customFormat="1" ht="41.25" customHeight="1" x14ac:dyDescent="0.2">
      <c r="A60" s="49"/>
      <c r="B60" s="50"/>
      <c r="C60" s="50"/>
      <c r="D60" s="110"/>
      <c r="E60" s="60"/>
    </row>
    <row r="61" spans="1:7" s="5" customFormat="1" ht="42.75" customHeight="1" x14ac:dyDescent="0.2">
      <c r="A61" s="49"/>
      <c r="B61" s="50"/>
      <c r="C61" s="50"/>
      <c r="D61" s="17"/>
      <c r="E61" s="123"/>
    </row>
    <row r="62" spans="1:7" s="5" customFormat="1" ht="51.75" customHeight="1" x14ac:dyDescent="0.2">
      <c r="A62" s="49"/>
      <c r="B62" s="50"/>
      <c r="C62" s="50"/>
      <c r="D62" s="56"/>
      <c r="E62" s="60"/>
    </row>
    <row r="63" spans="1:7" s="5" customFormat="1" ht="45" customHeight="1" x14ac:dyDescent="0.2">
      <c r="A63" s="49"/>
      <c r="B63" s="50"/>
      <c r="C63" s="50"/>
      <c r="D63" s="57"/>
      <c r="E63" s="60"/>
    </row>
    <row r="64" spans="1:7" s="5" customFormat="1" ht="54.75" customHeight="1" x14ac:dyDescent="0.2">
      <c r="A64" s="49"/>
      <c r="B64" s="50"/>
      <c r="C64" s="50"/>
      <c r="D64" s="451"/>
      <c r="E64" s="452"/>
    </row>
    <row r="65" spans="1:4" s="5" customFormat="1" ht="64.5" customHeight="1" thickBot="1" x14ac:dyDescent="0.25">
      <c r="A65" s="49"/>
      <c r="B65" s="50"/>
      <c r="C65" s="304"/>
      <c r="D65" s="304"/>
    </row>
    <row r="66" spans="1:4" s="5" customFormat="1" ht="66" customHeight="1" x14ac:dyDescent="0.2">
      <c r="A66" s="49"/>
      <c r="B66" s="50"/>
      <c r="C66" s="50"/>
      <c r="D66" s="63"/>
    </row>
    <row r="67" spans="1:4" ht="75.75" customHeight="1" x14ac:dyDescent="0.2">
      <c r="D67" s="121"/>
    </row>
    <row r="68" spans="1:4" ht="42" customHeight="1" x14ac:dyDescent="0.2">
      <c r="D68" s="81"/>
    </row>
    <row r="69" spans="1:4" ht="28.5" customHeight="1" x14ac:dyDescent="0.2">
      <c r="D69" s="35"/>
    </row>
    <row r="70" spans="1:4" ht="24.75" customHeight="1" x14ac:dyDescent="0.2">
      <c r="D70" s="35"/>
    </row>
    <row r="71" spans="1:4" ht="39" customHeight="1" x14ac:dyDescent="0.2">
      <c r="D71" s="82"/>
    </row>
    <row r="72" spans="1:4" x14ac:dyDescent="0.2">
      <c r="D72" s="8"/>
    </row>
    <row r="75" spans="1:4" ht="18.75" customHeight="1" x14ac:dyDescent="0.2">
      <c r="D75" s="36"/>
    </row>
    <row r="77" spans="1:4" x14ac:dyDescent="0.2">
      <c r="D77" s="16"/>
    </row>
    <row r="81" spans="4:4" ht="15" thickBot="1" x14ac:dyDescent="0.25"/>
    <row r="82" spans="4:4" x14ac:dyDescent="0.2">
      <c r="D82" s="11"/>
    </row>
    <row r="85" spans="4:4" x14ac:dyDescent="0.2">
      <c r="D85" s="14"/>
    </row>
  </sheetData>
  <mergeCells count="22">
    <mergeCell ref="C46:D46"/>
    <mergeCell ref="G7:G8"/>
    <mergeCell ref="A8:A9"/>
    <mergeCell ref="A11:A12"/>
    <mergeCell ref="A17:A18"/>
    <mergeCell ref="A14:A15"/>
    <mergeCell ref="C43:D43"/>
    <mergeCell ref="A20:A21"/>
    <mergeCell ref="C41:D41"/>
    <mergeCell ref="C42:D42"/>
    <mergeCell ref="C34:D34"/>
    <mergeCell ref="C36:D36"/>
    <mergeCell ref="A23:A24"/>
    <mergeCell ref="A26:B26"/>
    <mergeCell ref="C33:D33"/>
    <mergeCell ref="C32:D32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tabSelected="1" topLeftCell="A10" zoomScale="98" zoomScaleNormal="98" workbookViewId="0">
      <selection activeCell="C23" sqref="C23"/>
    </sheetView>
  </sheetViews>
  <sheetFormatPr defaultRowHeight="14.25" x14ac:dyDescent="0.2"/>
  <cols>
    <col min="1" max="1" width="11.42578125" style="71" customWidth="1"/>
    <col min="2" max="2" width="12.7109375" style="135" customWidth="1"/>
    <col min="3" max="3" width="40" style="1" customWidth="1"/>
    <col min="4" max="4" width="41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42" customHeight="1" x14ac:dyDescent="0.3">
      <c r="A1" s="712" t="s">
        <v>47</v>
      </c>
      <c r="B1" s="712"/>
      <c r="C1" s="712"/>
      <c r="D1" s="712"/>
      <c r="E1" s="712"/>
    </row>
    <row r="2" spans="1:9" s="2" customFormat="1" ht="25.5" customHeight="1" thickBot="1" x14ac:dyDescent="0.3">
      <c r="A2" s="641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641"/>
      <c r="C2" s="641"/>
      <c r="D2" s="641"/>
      <c r="E2" s="641"/>
    </row>
    <row r="3" spans="1:9" s="5" customFormat="1" ht="16.5" customHeight="1" x14ac:dyDescent="0.2">
      <c r="A3" s="685" t="s">
        <v>182</v>
      </c>
      <c r="B3" s="686"/>
      <c r="C3" s="713" t="s">
        <v>179</v>
      </c>
      <c r="D3" s="713" t="s">
        <v>180</v>
      </c>
      <c r="E3" s="713" t="s">
        <v>178</v>
      </c>
    </row>
    <row r="4" spans="1:9" s="5" customFormat="1" ht="18.75" customHeight="1" thickBot="1" x14ac:dyDescent="0.25">
      <c r="A4" s="687"/>
      <c r="B4" s="688"/>
      <c r="C4" s="714"/>
      <c r="D4" s="714"/>
      <c r="E4" s="714"/>
    </row>
    <row r="5" spans="1:9" s="2" customFormat="1" ht="15.75" customHeight="1" x14ac:dyDescent="0.25">
      <c r="A5" s="710" t="s">
        <v>0</v>
      </c>
      <c r="B5" s="334" t="s">
        <v>7</v>
      </c>
      <c r="C5" s="214"/>
      <c r="D5" s="64"/>
      <c r="E5" s="203"/>
      <c r="G5" s="12"/>
      <c r="H5" s="12"/>
      <c r="I5" s="12"/>
    </row>
    <row r="6" spans="1:9" s="2" customFormat="1" ht="15.75" customHeight="1" x14ac:dyDescent="0.25">
      <c r="A6" s="711"/>
      <c r="B6" s="221" t="s">
        <v>9</v>
      </c>
      <c r="C6" s="128"/>
      <c r="D6" s="83"/>
      <c r="E6" s="128"/>
      <c r="G6" s="12"/>
      <c r="H6" s="12"/>
      <c r="I6" s="12"/>
    </row>
    <row r="7" spans="1:9" s="2" customFormat="1" ht="36" customHeight="1" thickBot="1" x14ac:dyDescent="0.3">
      <c r="A7" s="94">
        <f>' KHOA 13 YS,  ĐD, YSYH'!A7</f>
        <v>44137</v>
      </c>
      <c r="B7" s="89" t="s">
        <v>8</v>
      </c>
      <c r="C7" s="592" t="s">
        <v>267</v>
      </c>
      <c r="D7" s="592" t="s">
        <v>267</v>
      </c>
      <c r="E7" s="98"/>
      <c r="H7" s="614"/>
      <c r="I7" s="12"/>
    </row>
    <row r="8" spans="1:9" s="2" customFormat="1" ht="16.5" customHeight="1" x14ac:dyDescent="0.25">
      <c r="A8" s="710" t="s">
        <v>6</v>
      </c>
      <c r="B8" s="91" t="s">
        <v>7</v>
      </c>
      <c r="C8" s="198"/>
      <c r="D8" s="84"/>
      <c r="E8" s="149"/>
      <c r="F8" s="12"/>
      <c r="G8" s="12"/>
      <c r="H8" s="614"/>
      <c r="I8" s="12"/>
    </row>
    <row r="9" spans="1:9" s="2" customFormat="1" ht="15.75" customHeight="1" x14ac:dyDescent="0.25">
      <c r="A9" s="715"/>
      <c r="B9" s="335" t="s">
        <v>9</v>
      </c>
      <c r="C9" s="199"/>
      <c r="D9" s="47"/>
      <c r="E9" s="128"/>
      <c r="F9" s="12"/>
      <c r="G9" s="625"/>
      <c r="H9" s="12"/>
      <c r="I9" s="12"/>
    </row>
    <row r="10" spans="1:9" s="2" customFormat="1" ht="30.75" customHeight="1" thickBot="1" x14ac:dyDescent="0.3">
      <c r="A10" s="94">
        <f>A7+1</f>
        <v>44138</v>
      </c>
      <c r="B10" s="89" t="s">
        <v>8</v>
      </c>
      <c r="C10" s="336" t="s">
        <v>220</v>
      </c>
      <c r="D10" s="336" t="s">
        <v>220</v>
      </c>
      <c r="E10" s="195"/>
      <c r="F10" s="12"/>
      <c r="G10" s="625"/>
      <c r="H10" s="12"/>
    </row>
    <row r="11" spans="1:9" s="2" customFormat="1" ht="17.25" customHeight="1" x14ac:dyDescent="0.25">
      <c r="A11" s="710" t="s">
        <v>5</v>
      </c>
      <c r="B11" s="91" t="s">
        <v>7</v>
      </c>
      <c r="C11" s="198"/>
      <c r="D11" s="85"/>
      <c r="E11" s="276"/>
      <c r="G11" s="625"/>
      <c r="H11" s="12"/>
    </row>
    <row r="12" spans="1:9" s="2" customFormat="1" ht="17.25" customHeight="1" thickBot="1" x14ac:dyDescent="0.3">
      <c r="A12" s="711"/>
      <c r="B12" s="221" t="s">
        <v>9</v>
      </c>
      <c r="C12" s="150"/>
      <c r="D12" s="47"/>
      <c r="E12" s="224"/>
      <c r="F12" s="12"/>
      <c r="G12" s="12"/>
      <c r="H12" s="12"/>
      <c r="I12" s="12"/>
    </row>
    <row r="13" spans="1:9" s="2" customFormat="1" ht="27" customHeight="1" thickBot="1" x14ac:dyDescent="0.3">
      <c r="A13" s="94">
        <f>A10+1</f>
        <v>44139</v>
      </c>
      <c r="B13" s="89" t="s">
        <v>8</v>
      </c>
      <c r="C13" s="157" t="s">
        <v>219</v>
      </c>
      <c r="D13" s="157" t="s">
        <v>219</v>
      </c>
      <c r="E13" s="48"/>
      <c r="G13" s="54"/>
    </row>
    <row r="14" spans="1:9" s="2" customFormat="1" ht="16.5" customHeight="1" x14ac:dyDescent="0.25">
      <c r="A14" s="710" t="s">
        <v>1</v>
      </c>
      <c r="B14" s="91" t="s">
        <v>7</v>
      </c>
      <c r="C14" s="129"/>
      <c r="D14" s="86"/>
      <c r="E14" s="203"/>
      <c r="F14" s="67"/>
      <c r="G14" s="627"/>
    </row>
    <row r="15" spans="1:9" s="2" customFormat="1" ht="17.25" customHeight="1" x14ac:dyDescent="0.25">
      <c r="A15" s="711"/>
      <c r="B15" s="335" t="s">
        <v>9</v>
      </c>
      <c r="C15" s="199"/>
      <c r="D15" s="87"/>
      <c r="E15" s="150"/>
      <c r="G15" s="627"/>
    </row>
    <row r="16" spans="1:9" s="2" customFormat="1" ht="22.5" customHeight="1" thickBot="1" x14ac:dyDescent="0.3">
      <c r="A16" s="94">
        <f>A13+1</f>
        <v>44140</v>
      </c>
      <c r="B16" s="89" t="s">
        <v>8</v>
      </c>
      <c r="C16" s="277" t="s">
        <v>269</v>
      </c>
      <c r="D16" s="277" t="s">
        <v>269</v>
      </c>
      <c r="E16" s="208"/>
      <c r="F16" s="67"/>
      <c r="G16" s="627"/>
    </row>
    <row r="17" spans="1:8" s="2" customFormat="1" ht="16.5" customHeight="1" x14ac:dyDescent="0.25">
      <c r="A17" s="710" t="s">
        <v>2</v>
      </c>
      <c r="B17" s="91" t="s">
        <v>7</v>
      </c>
      <c r="C17" s="276"/>
      <c r="D17" s="46"/>
      <c r="E17" s="276"/>
      <c r="F17" s="12"/>
    </row>
    <row r="18" spans="1:8" s="2" customFormat="1" ht="18.75" customHeight="1" thickBot="1" x14ac:dyDescent="0.3">
      <c r="A18" s="711"/>
      <c r="B18" s="221" t="s">
        <v>9</v>
      </c>
      <c r="C18" s="198"/>
      <c r="D18" s="83"/>
      <c r="E18" s="151"/>
      <c r="G18" s="62"/>
      <c r="H18" s="62"/>
    </row>
    <row r="19" spans="1:8" s="2" customFormat="1" ht="32.25" customHeight="1" thickBot="1" x14ac:dyDescent="0.3">
      <c r="A19" s="94">
        <f>A16+1</f>
        <v>44141</v>
      </c>
      <c r="B19" s="89" t="s">
        <v>8</v>
      </c>
      <c r="C19" s="98" t="s">
        <v>222</v>
      </c>
      <c r="D19" s="98" t="s">
        <v>222</v>
      </c>
      <c r="E19" s="118"/>
    </row>
    <row r="20" spans="1:8" s="2" customFormat="1" ht="29.25" customHeight="1" x14ac:dyDescent="0.25">
      <c r="A20" s="710" t="s">
        <v>3</v>
      </c>
      <c r="B20" s="91" t="s">
        <v>7</v>
      </c>
      <c r="C20" s="219"/>
      <c r="D20" s="219"/>
      <c r="E20" s="333" t="s">
        <v>271</v>
      </c>
    </row>
    <row r="21" spans="1:8" s="2" customFormat="1" ht="30.75" customHeight="1" x14ac:dyDescent="0.25">
      <c r="A21" s="711"/>
      <c r="B21" s="222" t="s">
        <v>9</v>
      </c>
      <c r="C21" s="127"/>
      <c r="D21" s="88" t="s">
        <v>108</v>
      </c>
      <c r="E21" s="333" t="s">
        <v>272</v>
      </c>
    </row>
    <row r="22" spans="1:8" s="2" customFormat="1" ht="33" customHeight="1" thickBot="1" x14ac:dyDescent="0.3">
      <c r="A22" s="94">
        <f>A19+1</f>
        <v>44142</v>
      </c>
      <c r="B22" s="89" t="s">
        <v>8</v>
      </c>
      <c r="C22" s="336" t="s">
        <v>221</v>
      </c>
      <c r="D22" s="336" t="s">
        <v>221</v>
      </c>
      <c r="E22" s="208"/>
    </row>
    <row r="23" spans="1:8" s="2" customFormat="1" ht="30" customHeight="1" x14ac:dyDescent="0.25">
      <c r="A23" s="710" t="s">
        <v>4</v>
      </c>
      <c r="B23" s="90" t="s">
        <v>11</v>
      </c>
      <c r="C23" s="220"/>
      <c r="D23" s="220"/>
      <c r="E23" s="333" t="s">
        <v>273</v>
      </c>
      <c r="G23" s="53"/>
    </row>
    <row r="24" spans="1:8" s="2" customFormat="1" ht="30" customHeight="1" x14ac:dyDescent="0.25">
      <c r="A24" s="711"/>
      <c r="B24" s="3" t="s">
        <v>9</v>
      </c>
      <c r="C24" s="313"/>
      <c r="D24" s="313"/>
      <c r="E24" s="333" t="s">
        <v>274</v>
      </c>
    </row>
    <row r="25" spans="1:8" s="2" customFormat="1" ht="16.5" customHeight="1" thickBot="1" x14ac:dyDescent="0.3">
      <c r="A25" s="94">
        <f>A22+1</f>
        <v>44143</v>
      </c>
      <c r="B25" s="89" t="s">
        <v>8</v>
      </c>
      <c r="C25" s="322"/>
      <c r="D25" s="322"/>
      <c r="E25" s="89"/>
    </row>
    <row r="26" spans="1:8" s="5" customFormat="1" ht="18" customHeight="1" thickBot="1" x14ac:dyDescent="0.25">
      <c r="A26" s="717" t="s">
        <v>10</v>
      </c>
      <c r="B26" s="718"/>
      <c r="C26" s="560" t="s">
        <v>268</v>
      </c>
      <c r="D26" s="560" t="s">
        <v>268</v>
      </c>
      <c r="E26" s="302"/>
    </row>
    <row r="27" spans="1:8" s="5" customFormat="1" ht="24.75" customHeight="1" x14ac:dyDescent="0.2">
      <c r="A27" s="113"/>
      <c r="B27" s="113"/>
      <c r="C27" s="301"/>
      <c r="D27" s="301"/>
      <c r="E27" s="301"/>
    </row>
    <row r="28" spans="1:8" s="5" customFormat="1" ht="27" customHeight="1" x14ac:dyDescent="0.2">
      <c r="A28" s="113"/>
      <c r="B28" s="113"/>
      <c r="C28" s="301"/>
      <c r="D28" s="301"/>
      <c r="E28" s="454"/>
    </row>
    <row r="29" spans="1:8" s="5" customFormat="1" ht="30" customHeight="1" thickBot="1" x14ac:dyDescent="0.25">
      <c r="A29" s="113"/>
      <c r="B29" s="113"/>
      <c r="C29" s="277" t="s">
        <v>223</v>
      </c>
      <c r="D29" s="277" t="s">
        <v>223</v>
      </c>
      <c r="E29" s="209" t="s">
        <v>189</v>
      </c>
    </row>
    <row r="30" spans="1:8" s="5" customFormat="1" ht="39" customHeight="1" thickBot="1" x14ac:dyDescent="0.25">
      <c r="A30" s="113"/>
      <c r="B30" s="113"/>
      <c r="C30" s="325"/>
      <c r="D30" s="325"/>
      <c r="E30" s="209" t="s">
        <v>224</v>
      </c>
    </row>
    <row r="31" spans="1:8" s="5" customFormat="1" ht="24.75" customHeight="1" x14ac:dyDescent="0.2">
      <c r="A31" s="113"/>
      <c r="B31" s="113"/>
      <c r="C31" s="209" t="s">
        <v>161</v>
      </c>
      <c r="D31" s="209" t="s">
        <v>161</v>
      </c>
      <c r="E31" s="209" t="s">
        <v>171</v>
      </c>
    </row>
    <row r="32" spans="1:8" s="5" customFormat="1" ht="42" customHeight="1" thickBot="1" x14ac:dyDescent="0.25">
      <c r="A32" s="113"/>
      <c r="B32" s="113"/>
      <c r="C32" s="293" t="s">
        <v>159</v>
      </c>
      <c r="D32" s="293" t="s">
        <v>159</v>
      </c>
      <c r="E32" s="319" t="s">
        <v>173</v>
      </c>
    </row>
    <row r="33" spans="1:5" s="5" customFormat="1" ht="39.75" customHeight="1" x14ac:dyDescent="0.2">
      <c r="A33" s="113"/>
      <c r="B33" s="113"/>
      <c r="C33" s="724" t="s">
        <v>172</v>
      </c>
      <c r="D33" s="725"/>
      <c r="E33" s="319" t="s">
        <v>168</v>
      </c>
    </row>
    <row r="34" spans="1:5" s="5" customFormat="1" ht="16.5" x14ac:dyDescent="0.2">
      <c r="A34" s="113"/>
      <c r="B34" s="113"/>
      <c r="C34" s="323"/>
      <c r="D34" s="323"/>
      <c r="E34" s="324"/>
    </row>
    <row r="35" spans="1:5" s="5" customFormat="1" ht="30.75" customHeight="1" x14ac:dyDescent="0.2">
      <c r="A35" s="113"/>
      <c r="B35" s="113"/>
      <c r="C35" s="153" t="s">
        <v>160</v>
      </c>
      <c r="D35" s="153" t="s">
        <v>160</v>
      </c>
      <c r="E35" s="154" t="s">
        <v>150</v>
      </c>
    </row>
    <row r="36" spans="1:5" s="5" customFormat="1" ht="27.75" customHeight="1" x14ac:dyDescent="0.2">
      <c r="A36" s="113"/>
      <c r="B36" s="113"/>
      <c r="C36" s="139" t="s">
        <v>116</v>
      </c>
      <c r="D36" s="139" t="s">
        <v>116</v>
      </c>
      <c r="E36" s="210" t="s">
        <v>111</v>
      </c>
    </row>
    <row r="37" spans="1:5" s="5" customFormat="1" ht="35.25" customHeight="1" thickBot="1" x14ac:dyDescent="0.25">
      <c r="A37" s="113"/>
      <c r="B37" s="113"/>
      <c r="C37" s="157" t="s">
        <v>115</v>
      </c>
      <c r="D37" s="157" t="s">
        <v>115</v>
      </c>
      <c r="E37" s="118"/>
    </row>
    <row r="38" spans="1:5" s="5" customFormat="1" ht="32.25" customHeight="1" thickBot="1" x14ac:dyDescent="0.25">
      <c r="A38" s="113"/>
      <c r="B38" s="113"/>
      <c r="D38" s="118"/>
      <c r="E38" s="200"/>
    </row>
    <row r="39" spans="1:5" s="5" customFormat="1" ht="30.75" customHeight="1" x14ac:dyDescent="0.2">
      <c r="A39" s="113"/>
      <c r="B39" s="113"/>
      <c r="C39" s="202" t="s">
        <v>102</v>
      </c>
      <c r="D39" s="202" t="s">
        <v>102</v>
      </c>
      <c r="E39" s="189" t="s">
        <v>107</v>
      </c>
    </row>
    <row r="40" spans="1:5" s="5" customFormat="1" ht="27.75" customHeight="1" x14ac:dyDescent="0.2">
      <c r="A40" s="113"/>
      <c r="B40" s="113"/>
      <c r="C40" s="719" t="s">
        <v>78</v>
      </c>
      <c r="D40" s="720"/>
      <c r="E40" s="721"/>
    </row>
    <row r="41" spans="1:5" s="5" customFormat="1" ht="36" customHeight="1" x14ac:dyDescent="0.2">
      <c r="A41" s="113"/>
      <c r="B41" s="113"/>
      <c r="C41" s="722" t="s">
        <v>106</v>
      </c>
      <c r="D41" s="723"/>
      <c r="E41" s="156" t="s">
        <v>81</v>
      </c>
    </row>
    <row r="42" spans="1:5" s="5" customFormat="1" ht="30.75" customHeight="1" x14ac:dyDescent="0.2">
      <c r="A42" s="113"/>
      <c r="B42" s="113"/>
      <c r="C42" s="722" t="s">
        <v>105</v>
      </c>
      <c r="D42" s="723"/>
      <c r="E42" s="207" t="s">
        <v>103</v>
      </c>
    </row>
    <row r="43" spans="1:5" s="5" customFormat="1" ht="27.75" customHeight="1" x14ac:dyDescent="0.2">
      <c r="A43" s="113"/>
      <c r="B43" s="113"/>
      <c r="C43" s="129"/>
      <c r="D43" s="95"/>
      <c r="E43" s="133"/>
    </row>
    <row r="44" spans="1:5" s="5" customFormat="1" ht="31.5" customHeight="1" x14ac:dyDescent="0.2">
      <c r="A44" s="113"/>
      <c r="B44" s="113"/>
      <c r="C44" s="132"/>
      <c r="D44" s="95"/>
      <c r="E44" s="126"/>
    </row>
    <row r="45" spans="1:5" s="5" customFormat="1" ht="28.5" customHeight="1" x14ac:dyDescent="0.2">
      <c r="A45" s="113"/>
      <c r="B45" s="113"/>
      <c r="C45" s="719" t="s">
        <v>67</v>
      </c>
      <c r="D45" s="720"/>
      <c r="E45" s="721"/>
    </row>
    <row r="46" spans="1:5" s="5" customFormat="1" ht="39" customHeight="1" x14ac:dyDescent="0.2">
      <c r="A46" s="49"/>
      <c r="B46" s="49"/>
      <c r="C46" s="691" t="s">
        <v>66</v>
      </c>
      <c r="D46" s="692"/>
      <c r="E46" s="716"/>
    </row>
    <row r="47" spans="1:5" s="5" customFormat="1" ht="41.25" customHeight="1" x14ac:dyDescent="0.2">
      <c r="A47" s="49"/>
      <c r="B47" s="49"/>
      <c r="C47" s="116" t="s">
        <v>58</v>
      </c>
      <c r="D47" s="116" t="s">
        <v>58</v>
      </c>
      <c r="E47" s="116" t="s">
        <v>58</v>
      </c>
    </row>
    <row r="48" spans="1:5" s="5" customFormat="1" ht="27.75" customHeight="1" x14ac:dyDescent="0.2">
      <c r="A48" s="49"/>
      <c r="B48" s="49"/>
      <c r="C48" s="49"/>
      <c r="D48" s="107"/>
      <c r="E48" s="107"/>
    </row>
    <row r="49" spans="1:8" s="5" customFormat="1" ht="31.5" customHeight="1" x14ac:dyDescent="0.2">
      <c r="A49" s="49"/>
      <c r="B49" s="49"/>
      <c r="C49" s="49"/>
      <c r="D49" s="75"/>
      <c r="E49" s="75"/>
    </row>
    <row r="50" spans="1:8" s="5" customFormat="1" ht="33.75" customHeight="1" x14ac:dyDescent="0.2">
      <c r="A50" s="49"/>
      <c r="B50" s="49"/>
      <c r="C50" s="49"/>
      <c r="D50" s="75"/>
      <c r="E50" s="75"/>
    </row>
    <row r="51" spans="1:8" s="5" customFormat="1" ht="35.25" customHeight="1" x14ac:dyDescent="0.2">
      <c r="A51" s="49"/>
      <c r="B51" s="49"/>
      <c r="C51" s="49"/>
      <c r="D51" s="75"/>
      <c r="E51" s="75"/>
    </row>
    <row r="52" spans="1:8" s="5" customFormat="1" ht="36" customHeight="1" x14ac:dyDescent="0.2">
      <c r="A52" s="49"/>
      <c r="B52" s="49"/>
      <c r="C52" s="49"/>
      <c r="D52" s="107"/>
      <c r="E52" s="107"/>
    </row>
    <row r="53" spans="1:8" s="5" customFormat="1" ht="41.25" customHeight="1" x14ac:dyDescent="0.2">
      <c r="A53" s="49"/>
      <c r="B53" s="49"/>
      <c r="C53" s="49"/>
      <c r="D53" s="108"/>
      <c r="E53" s="108"/>
    </row>
    <row r="54" spans="1:8" s="5" customFormat="1" ht="42" customHeight="1" x14ac:dyDescent="0.2">
      <c r="A54" s="49"/>
      <c r="B54" s="49"/>
      <c r="C54" s="49"/>
      <c r="D54" s="20"/>
      <c r="E54" s="20"/>
    </row>
    <row r="55" spans="1:8" s="5" customFormat="1" ht="41.25" customHeight="1" x14ac:dyDescent="0.2">
      <c r="A55" s="49"/>
      <c r="B55" s="50"/>
      <c r="C55" s="50"/>
      <c r="D55" s="109"/>
      <c r="E55" s="109"/>
      <c r="H55" s="52"/>
    </row>
    <row r="56" spans="1:8" s="5" customFormat="1" ht="28.5" customHeight="1" x14ac:dyDescent="0.2">
      <c r="A56" s="49"/>
      <c r="B56" s="50"/>
      <c r="C56" s="50"/>
      <c r="D56" s="110"/>
      <c r="E56" s="110"/>
      <c r="F56" s="26"/>
      <c r="G56" s="26"/>
      <c r="H56" s="26"/>
    </row>
    <row r="57" spans="1:8" s="5" customFormat="1" ht="51" customHeight="1" x14ac:dyDescent="0.2">
      <c r="A57" s="49"/>
      <c r="B57" s="50"/>
      <c r="C57" s="50"/>
      <c r="D57" s="111"/>
      <c r="E57" s="111"/>
      <c r="F57" s="42"/>
      <c r="G57" s="103"/>
      <c r="H57" s="26"/>
    </row>
    <row r="58" spans="1:8" s="5" customFormat="1" ht="36.75" customHeight="1" x14ac:dyDescent="0.2">
      <c r="A58" s="49"/>
      <c r="B58" s="50"/>
      <c r="C58" s="50"/>
      <c r="D58" s="20"/>
      <c r="E58" s="20"/>
      <c r="F58" s="59"/>
      <c r="G58" s="103"/>
      <c r="H58" s="26"/>
    </row>
    <row r="59" spans="1:8" s="5" customFormat="1" ht="67.5" customHeight="1" x14ac:dyDescent="0.2">
      <c r="A59" s="49"/>
      <c r="B59" s="50"/>
      <c r="C59" s="50"/>
      <c r="D59" s="112"/>
      <c r="E59" s="112"/>
      <c r="F59" s="59"/>
      <c r="G59" s="26"/>
      <c r="H59" s="26"/>
    </row>
    <row r="60" spans="1:8" s="5" customFormat="1" ht="41.25" customHeight="1" x14ac:dyDescent="0.2">
      <c r="A60" s="49"/>
      <c r="B60" s="50"/>
      <c r="C60" s="50"/>
      <c r="D60" s="110"/>
      <c r="E60" s="110"/>
      <c r="F60" s="60"/>
    </row>
    <row r="61" spans="1:8" s="5" customFormat="1" ht="42.75" customHeight="1" x14ac:dyDescent="0.2">
      <c r="A61" s="49"/>
      <c r="B61" s="50"/>
      <c r="C61" s="50"/>
      <c r="D61" s="17"/>
      <c r="E61" s="17"/>
      <c r="F61" s="105"/>
    </row>
    <row r="62" spans="1:8" s="5" customFormat="1" ht="51.75" customHeight="1" x14ac:dyDescent="0.2">
      <c r="A62" s="49"/>
      <c r="B62" s="50"/>
      <c r="C62" s="50"/>
      <c r="D62" s="56"/>
      <c r="E62" s="56"/>
      <c r="F62" s="60"/>
    </row>
    <row r="63" spans="1:8" s="5" customFormat="1" ht="45" customHeight="1" x14ac:dyDescent="0.2">
      <c r="A63" s="49"/>
      <c r="B63" s="50"/>
      <c r="C63" s="50"/>
      <c r="D63" s="57"/>
      <c r="E63" s="57"/>
      <c r="F63" s="60"/>
    </row>
    <row r="64" spans="1:8" s="5" customFormat="1" ht="54.75" customHeight="1" x14ac:dyDescent="0.2">
      <c r="A64" s="49"/>
      <c r="B64" s="50"/>
      <c r="C64" s="50"/>
      <c r="D64" s="58"/>
      <c r="E64" s="58"/>
      <c r="F64" s="60"/>
    </row>
    <row r="65" spans="1:5" s="5" customFormat="1" ht="64.5" customHeight="1" x14ac:dyDescent="0.2">
      <c r="A65" s="49"/>
      <c r="B65" s="50"/>
      <c r="C65" s="50"/>
      <c r="D65" s="4"/>
      <c r="E65" s="4"/>
    </row>
    <row r="66" spans="1:5" s="5" customFormat="1" ht="66" customHeight="1" x14ac:dyDescent="0.2">
      <c r="A66" s="49"/>
      <c r="B66" s="50"/>
      <c r="C66" s="50"/>
      <c r="D66" s="63"/>
      <c r="E66" s="63"/>
    </row>
    <row r="67" spans="1:5" ht="75.75" customHeight="1" x14ac:dyDescent="0.2">
      <c r="D67" s="104"/>
      <c r="E67" s="104"/>
    </row>
    <row r="68" spans="1:5" ht="42" customHeight="1" x14ac:dyDescent="0.2">
      <c r="D68" s="81"/>
      <c r="E68" s="81"/>
    </row>
    <row r="69" spans="1:5" ht="28.5" customHeight="1" x14ac:dyDescent="0.2">
      <c r="D69" s="35"/>
      <c r="E69" s="35"/>
    </row>
    <row r="70" spans="1:5" ht="24.75" customHeight="1" x14ac:dyDescent="0.2">
      <c r="D70" s="35"/>
      <c r="E70" s="35"/>
    </row>
    <row r="71" spans="1:5" ht="39" customHeight="1" x14ac:dyDescent="0.2">
      <c r="D71" s="82"/>
      <c r="E71" s="82"/>
    </row>
    <row r="72" spans="1:5" x14ac:dyDescent="0.2">
      <c r="D72" s="8"/>
      <c r="E72" s="8"/>
    </row>
    <row r="75" spans="1:5" ht="18.75" customHeight="1" x14ac:dyDescent="0.2">
      <c r="D75" s="36"/>
      <c r="E75" s="36"/>
    </row>
    <row r="77" spans="1:5" x14ac:dyDescent="0.2">
      <c r="D77" s="16"/>
      <c r="E77" s="16"/>
    </row>
  </sheetData>
  <mergeCells count="23"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4"/>
  <sheetViews>
    <sheetView showRuler="0" topLeftCell="A10" zoomScaleNormal="100" zoomScalePageLayoutView="90" workbookViewId="0">
      <selection activeCell="C3" sqref="C3:C4"/>
    </sheetView>
  </sheetViews>
  <sheetFormatPr defaultRowHeight="14.25" x14ac:dyDescent="0.2"/>
  <cols>
    <col min="1" max="1" width="13.42578125" style="71" customWidth="1"/>
    <col min="2" max="2" width="13.42578125" style="135" customWidth="1"/>
    <col min="3" max="3" width="60.42578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38.25" customHeight="1" x14ac:dyDescent="0.3">
      <c r="A1" s="735" t="s">
        <v>47</v>
      </c>
      <c r="B1" s="735"/>
      <c r="C1" s="735"/>
      <c r="D1" s="735"/>
    </row>
    <row r="2" spans="1:5" s="2" customFormat="1" ht="20.25" customHeight="1" thickBot="1" x14ac:dyDescent="0.3">
      <c r="A2" s="736" t="str">
        <f>"THỜI KHÓA BIỂU TỪ NGÀY "&amp;DAY(A7)&amp;"/"&amp;MONTH(A7)&amp;"/"&amp;YEAR(A7)&amp;" ĐẾN NGÀY "&amp;DAY(A25)&amp;"/"&amp;MONTH(A25)&amp;"/"&amp;YEAR(A25)</f>
        <v>THỜI KHÓA BIỂU TỪ NGÀY 2/11/2020 ĐẾN NGÀY 8/11/2020</v>
      </c>
      <c r="B2" s="736"/>
      <c r="C2" s="616"/>
      <c r="D2" s="736"/>
    </row>
    <row r="3" spans="1:5" s="5" customFormat="1" ht="12.75" customHeight="1" x14ac:dyDescent="0.2">
      <c r="A3" s="685" t="s">
        <v>182</v>
      </c>
      <c r="B3" s="686"/>
      <c r="C3" s="713" t="s">
        <v>48</v>
      </c>
      <c r="D3" s="713" t="s">
        <v>57</v>
      </c>
    </row>
    <row r="4" spans="1:5" s="5" customFormat="1" ht="16.5" customHeight="1" thickBot="1" x14ac:dyDescent="0.25">
      <c r="A4" s="687"/>
      <c r="B4" s="688"/>
      <c r="C4" s="714"/>
      <c r="D4" s="714"/>
    </row>
    <row r="5" spans="1:5" s="2" customFormat="1" ht="27" customHeight="1" x14ac:dyDescent="0.25">
      <c r="A5" s="733" t="s">
        <v>0</v>
      </c>
      <c r="B5" s="136" t="s">
        <v>7</v>
      </c>
      <c r="C5" s="594" t="s">
        <v>196</v>
      </c>
      <c r="D5" s="459"/>
      <c r="E5" s="12"/>
    </row>
    <row r="6" spans="1:5" s="2" customFormat="1" ht="18.75" customHeight="1" x14ac:dyDescent="0.25">
      <c r="A6" s="734"/>
      <c r="B6" s="3" t="s">
        <v>9</v>
      </c>
      <c r="C6" s="595"/>
      <c r="D6" s="460"/>
      <c r="E6" s="12"/>
    </row>
    <row r="7" spans="1:5" s="2" customFormat="1" ht="22.5" customHeight="1" thickBot="1" x14ac:dyDescent="0.3">
      <c r="A7" s="72">
        <f>' KHOA 13 YS,  ĐD, YSYH'!A7</f>
        <v>44137</v>
      </c>
      <c r="B7" s="106" t="s">
        <v>8</v>
      </c>
      <c r="C7" s="461"/>
      <c r="D7" s="461"/>
      <c r="E7" s="12"/>
    </row>
    <row r="8" spans="1:5" s="2" customFormat="1" ht="18" customHeight="1" x14ac:dyDescent="0.25">
      <c r="A8" s="733" t="s">
        <v>6</v>
      </c>
      <c r="B8" s="137" t="s">
        <v>7</v>
      </c>
      <c r="C8" s="594" t="s">
        <v>174</v>
      </c>
      <c r="D8" s="462"/>
      <c r="E8" s="12"/>
    </row>
    <row r="9" spans="1:5" s="2" customFormat="1" ht="17.25" customHeight="1" x14ac:dyDescent="0.25">
      <c r="A9" s="737"/>
      <c r="B9" s="3" t="s">
        <v>9</v>
      </c>
      <c r="C9" s="203"/>
      <c r="D9" s="47"/>
      <c r="E9" s="12"/>
    </row>
    <row r="10" spans="1:5" s="2" customFormat="1" ht="22.5" customHeight="1" thickBot="1" x14ac:dyDescent="0.3">
      <c r="A10" s="72">
        <f>A7+1</f>
        <v>44138</v>
      </c>
      <c r="B10" s="106" t="s">
        <v>8</v>
      </c>
      <c r="C10" s="98"/>
      <c r="D10" s="600" t="s">
        <v>230</v>
      </c>
    </row>
    <row r="11" spans="1:5" s="2" customFormat="1" ht="18.75" customHeight="1" x14ac:dyDescent="0.25">
      <c r="A11" s="733" t="s">
        <v>5</v>
      </c>
      <c r="B11" s="137" t="s">
        <v>7</v>
      </c>
      <c r="C11" s="594" t="s">
        <v>174</v>
      </c>
      <c r="D11" s="463"/>
    </row>
    <row r="12" spans="1:5" s="2" customFormat="1" ht="18.75" customHeight="1" x14ac:dyDescent="0.25">
      <c r="A12" s="734"/>
      <c r="B12" s="3" t="s">
        <v>9</v>
      </c>
      <c r="C12" s="596"/>
      <c r="D12" s="47"/>
      <c r="E12" s="12"/>
    </row>
    <row r="13" spans="1:5" s="2" customFormat="1" ht="22.5" customHeight="1" thickBot="1" x14ac:dyDescent="0.3">
      <c r="A13" s="72">
        <f>A10+1</f>
        <v>44139</v>
      </c>
      <c r="B13" s="106" t="s">
        <v>8</v>
      </c>
      <c r="C13" s="461"/>
      <c r="D13" s="461" t="s">
        <v>226</v>
      </c>
    </row>
    <row r="14" spans="1:5" s="2" customFormat="1" ht="26.25" customHeight="1" x14ac:dyDescent="0.25">
      <c r="A14" s="733" t="s">
        <v>1</v>
      </c>
      <c r="B14" s="137" t="s">
        <v>7</v>
      </c>
      <c r="C14" s="463"/>
      <c r="D14" s="477"/>
    </row>
    <row r="15" spans="1:5" s="2" customFormat="1" ht="21" customHeight="1" x14ac:dyDescent="0.25">
      <c r="A15" s="734"/>
      <c r="B15" s="3" t="s">
        <v>9</v>
      </c>
      <c r="C15" s="597"/>
      <c r="D15" s="464"/>
    </row>
    <row r="16" spans="1:5" s="2" customFormat="1" ht="21.75" customHeight="1" thickBot="1" x14ac:dyDescent="0.3">
      <c r="A16" s="72">
        <f>A13+1</f>
        <v>44140</v>
      </c>
      <c r="B16" s="106" t="s">
        <v>8</v>
      </c>
      <c r="C16" s="598"/>
      <c r="D16" s="600" t="s">
        <v>231</v>
      </c>
    </row>
    <row r="17" spans="1:4" s="2" customFormat="1" ht="22.5" customHeight="1" x14ac:dyDescent="0.25">
      <c r="A17" s="733" t="s">
        <v>2</v>
      </c>
      <c r="B17" s="138" t="s">
        <v>7</v>
      </c>
      <c r="C17" s="594" t="s">
        <v>226</v>
      </c>
      <c r="D17" s="465"/>
    </row>
    <row r="18" spans="1:4" s="2" customFormat="1" ht="17.25" customHeight="1" x14ac:dyDescent="0.25">
      <c r="A18" s="734"/>
      <c r="B18" s="3" t="s">
        <v>9</v>
      </c>
      <c r="C18" s="281"/>
      <c r="D18" s="87"/>
    </row>
    <row r="19" spans="1:4" s="2" customFormat="1" ht="19.5" customHeight="1" thickBot="1" x14ac:dyDescent="0.3">
      <c r="A19" s="72">
        <f>A16+1</f>
        <v>44141</v>
      </c>
      <c r="B19" s="106" t="s">
        <v>8</v>
      </c>
      <c r="C19" s="118"/>
      <c r="D19" s="96"/>
    </row>
    <row r="20" spans="1:4" s="2" customFormat="1" ht="34.5" customHeight="1" x14ac:dyDescent="0.25">
      <c r="A20" s="733" t="s">
        <v>3</v>
      </c>
      <c r="B20" s="138" t="s">
        <v>7</v>
      </c>
      <c r="C20" s="594" t="s">
        <v>227</v>
      </c>
      <c r="D20" s="219"/>
    </row>
    <row r="21" spans="1:4" s="2" customFormat="1" ht="21.75" customHeight="1" x14ac:dyDescent="0.25">
      <c r="A21" s="734"/>
      <c r="B21" s="3" t="s">
        <v>9</v>
      </c>
      <c r="C21" s="281"/>
      <c r="D21" s="88"/>
    </row>
    <row r="22" spans="1:4" s="2" customFormat="1" ht="24" customHeight="1" thickBot="1" x14ac:dyDescent="0.3">
      <c r="A22" s="72">
        <f>A19+1</f>
        <v>44142</v>
      </c>
      <c r="B22" s="106" t="s">
        <v>8</v>
      </c>
      <c r="C22" s="98"/>
      <c r="D22" s="600" t="s">
        <v>254</v>
      </c>
    </row>
    <row r="23" spans="1:4" s="2" customFormat="1" ht="30" customHeight="1" x14ac:dyDescent="0.25">
      <c r="A23" s="733" t="s">
        <v>4</v>
      </c>
      <c r="B23" s="137" t="s">
        <v>11</v>
      </c>
      <c r="C23" s="476" t="s">
        <v>228</v>
      </c>
      <c r="D23" s="476" t="s">
        <v>228</v>
      </c>
    </row>
    <row r="24" spans="1:4" s="2" customFormat="1" ht="24" customHeight="1" x14ac:dyDescent="0.25">
      <c r="A24" s="734"/>
      <c r="B24" s="3" t="s">
        <v>9</v>
      </c>
      <c r="C24" s="599" t="s">
        <v>229</v>
      </c>
      <c r="D24" s="599"/>
    </row>
    <row r="25" spans="1:4" s="2" customFormat="1" ht="18.75" customHeight="1" thickBot="1" x14ac:dyDescent="0.3">
      <c r="A25" s="72">
        <f>A22+1</f>
        <v>44143</v>
      </c>
      <c r="B25" s="106" t="s">
        <v>8</v>
      </c>
      <c r="C25" s="320"/>
      <c r="D25" s="320"/>
    </row>
    <row r="26" spans="1:4" s="5" customFormat="1" ht="28.5" customHeight="1" thickBot="1" x14ac:dyDescent="0.25">
      <c r="A26" s="729" t="s">
        <v>181</v>
      </c>
      <c r="B26" s="730"/>
      <c r="C26" s="450" t="s">
        <v>225</v>
      </c>
      <c r="D26" s="450" t="s">
        <v>190</v>
      </c>
    </row>
    <row r="27" spans="1:4" s="5" customFormat="1" ht="32.25" customHeight="1" x14ac:dyDescent="0.2">
      <c r="A27" s="458"/>
      <c r="B27" s="458"/>
      <c r="C27" s="457"/>
      <c r="D27" s="457"/>
    </row>
    <row r="28" spans="1:4" s="5" customFormat="1" ht="33.75" customHeight="1" x14ac:dyDescent="0.2">
      <c r="A28" s="119"/>
      <c r="B28" s="119"/>
      <c r="C28" s="132"/>
      <c r="D28" s="155" t="s">
        <v>192</v>
      </c>
    </row>
    <row r="29" spans="1:4" s="5" customFormat="1" ht="24.75" customHeight="1" x14ac:dyDescent="0.2">
      <c r="A29" s="119"/>
      <c r="B29" s="119"/>
      <c r="C29" s="155" t="s">
        <v>198</v>
      </c>
      <c r="D29" s="155" t="s">
        <v>191</v>
      </c>
    </row>
    <row r="30" spans="1:4" s="5" customFormat="1" ht="23.25" customHeight="1" x14ac:dyDescent="0.2">
      <c r="A30" s="119"/>
      <c r="B30" s="119"/>
      <c r="C30" s="731" t="s">
        <v>197</v>
      </c>
      <c r="D30" s="732"/>
    </row>
    <row r="31" spans="1:4" s="5" customFormat="1" ht="17.25" customHeight="1" x14ac:dyDescent="0.2">
      <c r="A31" s="119"/>
      <c r="B31" s="119"/>
      <c r="C31" s="225"/>
      <c r="D31" s="132"/>
    </row>
    <row r="32" spans="1:4" s="5" customFormat="1" ht="25.5" customHeight="1" x14ac:dyDescent="0.2">
      <c r="A32" s="119"/>
      <c r="B32" s="119"/>
      <c r="C32" s="294" t="s">
        <v>154</v>
      </c>
      <c r="D32" s="294" t="s">
        <v>154</v>
      </c>
    </row>
    <row r="33" spans="1:4" s="5" customFormat="1" ht="33.75" customHeight="1" x14ac:dyDescent="0.2">
      <c r="A33" s="119"/>
      <c r="B33" s="119"/>
      <c r="C33" s="321" t="s">
        <v>167</v>
      </c>
      <c r="D33" s="297"/>
    </row>
    <row r="34" spans="1:4" s="5" customFormat="1" ht="33.75" customHeight="1" x14ac:dyDescent="0.2">
      <c r="A34" s="119"/>
      <c r="B34" s="119"/>
      <c r="C34" s="319" t="s">
        <v>164</v>
      </c>
      <c r="D34" s="297"/>
    </row>
    <row r="35" spans="1:4" s="5" customFormat="1" ht="33.75" customHeight="1" x14ac:dyDescent="0.2">
      <c r="A35" s="119"/>
      <c r="B35" s="119"/>
      <c r="C35" s="708" t="s">
        <v>165</v>
      </c>
      <c r="D35" s="708"/>
    </row>
    <row r="36" spans="1:4" s="5" customFormat="1" ht="33.75" customHeight="1" x14ac:dyDescent="0.2">
      <c r="A36" s="119"/>
      <c r="B36" s="119"/>
      <c r="C36" s="139" t="s">
        <v>113</v>
      </c>
      <c r="D36" s="298" t="s">
        <v>163</v>
      </c>
    </row>
    <row r="37" spans="1:4" s="5" customFormat="1" ht="30.75" customHeight="1" x14ac:dyDescent="0.2">
      <c r="A37" s="119"/>
      <c r="B37" s="119"/>
      <c r="C37" s="139" t="s">
        <v>99</v>
      </c>
      <c r="D37" s="139" t="s">
        <v>101</v>
      </c>
    </row>
    <row r="38" spans="1:4" s="5" customFormat="1" ht="35.25" customHeight="1" x14ac:dyDescent="0.2">
      <c r="A38" s="119"/>
      <c r="B38" s="119"/>
      <c r="C38" s="139" t="s">
        <v>77</v>
      </c>
      <c r="D38" s="215" t="s">
        <v>114</v>
      </c>
    </row>
    <row r="39" spans="1:4" s="5" customFormat="1" ht="30.75" customHeight="1" x14ac:dyDescent="0.2">
      <c r="A39" s="119"/>
      <c r="B39" s="119"/>
      <c r="C39" s="726"/>
      <c r="D39" s="726"/>
    </row>
    <row r="40" spans="1:4" s="5" customFormat="1" ht="29.25" customHeight="1" x14ac:dyDescent="0.2">
      <c r="A40" s="119"/>
      <c r="B40" s="119"/>
      <c r="C40" s="201" t="s">
        <v>100</v>
      </c>
      <c r="D40" s="201" t="s">
        <v>100</v>
      </c>
    </row>
    <row r="41" spans="1:4" s="5" customFormat="1" ht="29.25" customHeight="1" x14ac:dyDescent="0.2">
      <c r="A41" s="119"/>
      <c r="B41" s="119"/>
      <c r="C41" s="145"/>
      <c r="D41" s="134" t="s">
        <v>64</v>
      </c>
    </row>
    <row r="42" spans="1:4" s="5" customFormat="1" ht="29.25" customHeight="1" x14ac:dyDescent="0.2">
      <c r="A42" s="119"/>
      <c r="B42" s="119"/>
      <c r="C42" s="117"/>
      <c r="D42" s="102"/>
    </row>
    <row r="43" spans="1:4" s="5" customFormat="1" ht="29.25" customHeight="1" x14ac:dyDescent="0.2">
      <c r="A43" s="49"/>
      <c r="B43" s="49"/>
      <c r="D43" s="141" t="s">
        <v>70</v>
      </c>
    </row>
    <row r="44" spans="1:4" s="5" customFormat="1" ht="31.5" customHeight="1" x14ac:dyDescent="0.2">
      <c r="A44" s="49"/>
      <c r="B44" s="49"/>
      <c r="C44" s="726"/>
      <c r="D44" s="726"/>
    </row>
    <row r="45" spans="1:4" s="5" customFormat="1" ht="39" customHeight="1" x14ac:dyDescent="0.2">
      <c r="A45" s="49"/>
      <c r="B45" s="49"/>
      <c r="C45" s="727" t="s">
        <v>71</v>
      </c>
      <c r="D45" s="727"/>
    </row>
    <row r="46" spans="1:4" s="5" customFormat="1" ht="41.25" customHeight="1" x14ac:dyDescent="0.2">
      <c r="A46" s="49"/>
      <c r="B46" s="49"/>
      <c r="C46" s="728" t="s">
        <v>65</v>
      </c>
      <c r="D46" s="728"/>
    </row>
    <row r="47" spans="1:4" s="5" customFormat="1" ht="27.75" customHeight="1" x14ac:dyDescent="0.2">
      <c r="A47" s="49"/>
      <c r="B47" s="49"/>
      <c r="C47" s="708"/>
      <c r="D47" s="708"/>
    </row>
    <row r="48" spans="1:4" s="5" customFormat="1" ht="31.5" customHeight="1" x14ac:dyDescent="0.2">
      <c r="A48" s="49"/>
      <c r="B48" s="49"/>
    </row>
    <row r="49" spans="1:4" s="5" customFormat="1" ht="33.75" customHeight="1" x14ac:dyDescent="0.2">
      <c r="A49" s="49"/>
      <c r="B49" s="49"/>
    </row>
    <row r="50" spans="1:4" s="5" customFormat="1" ht="35.25" customHeight="1" x14ac:dyDescent="0.2">
      <c r="A50" s="49"/>
      <c r="B50" s="49"/>
    </row>
    <row r="51" spans="1:4" s="5" customFormat="1" ht="36" customHeight="1" x14ac:dyDescent="0.2">
      <c r="A51" s="49"/>
      <c r="B51" s="49"/>
    </row>
    <row r="52" spans="1:4" s="5" customFormat="1" ht="41.25" customHeight="1" x14ac:dyDescent="0.2">
      <c r="A52" s="49"/>
      <c r="B52" s="49"/>
    </row>
    <row r="53" spans="1:4" s="5" customFormat="1" ht="42" customHeight="1" x14ac:dyDescent="0.2">
      <c r="A53" s="49"/>
      <c r="B53" s="49"/>
    </row>
    <row r="54" spans="1:4" s="5" customFormat="1" ht="41.25" customHeight="1" x14ac:dyDescent="0.2">
      <c r="A54" s="49"/>
      <c r="B54" s="50"/>
    </row>
    <row r="55" spans="1:4" s="5" customFormat="1" ht="28.5" customHeight="1" x14ac:dyDescent="0.2">
      <c r="A55" s="49"/>
      <c r="B55" s="50"/>
      <c r="C55" s="26"/>
      <c r="D55" s="26"/>
    </row>
    <row r="56" spans="1:4" s="5" customFormat="1" ht="51" customHeight="1" x14ac:dyDescent="0.2">
      <c r="A56" s="49"/>
      <c r="B56" s="50"/>
      <c r="C56" s="80"/>
      <c r="D56" s="92"/>
    </row>
    <row r="57" spans="1:4" s="5" customFormat="1" ht="36.75" customHeight="1" x14ac:dyDescent="0.2">
      <c r="A57" s="49"/>
      <c r="B57" s="50"/>
      <c r="C57" s="59"/>
      <c r="D57" s="92"/>
    </row>
    <row r="58" spans="1:4" s="5" customFormat="1" ht="67.5" customHeight="1" x14ac:dyDescent="0.2">
      <c r="A58" s="49"/>
      <c r="B58" s="50"/>
      <c r="C58" s="59"/>
      <c r="D58" s="26"/>
    </row>
    <row r="59" spans="1:4" s="5" customFormat="1" ht="41.25" customHeight="1" x14ac:dyDescent="0.2">
      <c r="A59" s="49"/>
      <c r="B59" s="50"/>
      <c r="C59" s="60"/>
    </row>
    <row r="60" spans="1:4" s="5" customFormat="1" ht="42.75" customHeight="1" x14ac:dyDescent="0.2">
      <c r="A60" s="49"/>
      <c r="B60" s="50"/>
      <c r="C60" s="105"/>
    </row>
    <row r="61" spans="1:4" s="5" customFormat="1" ht="51.75" customHeight="1" x14ac:dyDescent="0.2">
      <c r="A61" s="49"/>
      <c r="B61" s="50"/>
      <c r="C61" s="60"/>
    </row>
    <row r="62" spans="1:4" s="5" customFormat="1" ht="45" customHeight="1" x14ac:dyDescent="0.2">
      <c r="A62" s="49"/>
      <c r="B62" s="50"/>
      <c r="C62" s="60"/>
    </row>
    <row r="63" spans="1:4" s="5" customFormat="1" ht="54.75" customHeight="1" x14ac:dyDescent="0.2">
      <c r="A63" s="49"/>
      <c r="B63" s="50"/>
      <c r="C63" s="60"/>
    </row>
    <row r="64" spans="1:4" s="5" customFormat="1" ht="64.5" customHeight="1" x14ac:dyDescent="0.2">
      <c r="A64" s="49"/>
      <c r="B64" s="50"/>
    </row>
    <row r="65" spans="1:2" s="5" customFormat="1" ht="66" customHeight="1" x14ac:dyDescent="0.2">
      <c r="A65" s="49"/>
      <c r="B65" s="50"/>
    </row>
    <row r="66" spans="1:2" ht="75.75" customHeight="1" x14ac:dyDescent="0.2"/>
    <row r="67" spans="1:2" ht="42" customHeight="1" x14ac:dyDescent="0.2"/>
    <row r="68" spans="1:2" ht="28.5" customHeight="1" x14ac:dyDescent="0.2"/>
    <row r="69" spans="1:2" ht="24.75" customHeight="1" x14ac:dyDescent="0.2"/>
    <row r="70" spans="1:2" ht="39" customHeight="1" x14ac:dyDescent="0.2"/>
    <row r="74" spans="1:2" ht="18.75" customHeight="1" x14ac:dyDescent="0.2"/>
  </sheetData>
  <mergeCells count="20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4:D44"/>
    <mergeCell ref="C45:D45"/>
    <mergeCell ref="C46:D46"/>
    <mergeCell ref="C47:D47"/>
    <mergeCell ref="A26:B26"/>
    <mergeCell ref="C39:D39"/>
    <mergeCell ref="C30:D30"/>
    <mergeCell ref="C35:D35"/>
  </mergeCells>
  <pageMargins left="0.4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2020-10-30T07:02:44Z</cp:lastPrinted>
  <dcterms:created xsi:type="dcterms:W3CDTF">2009-04-28T08:30:18Z</dcterms:created>
  <dcterms:modified xsi:type="dcterms:W3CDTF">2020-10-31T09:24:27Z</dcterms:modified>
</cp:coreProperties>
</file>