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2160" windowWidth="15600" windowHeight="9660" tabRatio="682" firstSheet="6" activeTab="6"/>
  </bookViews>
  <sheets>
    <sheet name="CDYDSG" sheetId="1231" r:id="rId1"/>
    <sheet name="DƯỢC K13" sheetId="1230" r:id="rId2"/>
    <sheet name=" KHOA 13 YS,  ĐD, YSYH" sheetId="1225" r:id="rId3"/>
    <sheet name="VH11001,2 (LOP 10) " sheetId="1205" r:id="rId4"/>
    <sheet name="VH9001 (LOP 12)" sheetId="1203" r:id="rId5"/>
    <sheet name="VH10001, 2 (Lop 11)" sheetId="1204" r:id="rId6"/>
    <sheet name=" KHOA 13- SPMN" sheetId="1141" r:id="rId7"/>
    <sheet name=" KHOA 13- KE TOAN,  KTCBMA" sheetId="1130" r:id="rId8"/>
    <sheet name=" KHOA 13-LOP CNTT" sheetId="1116" r:id="rId9"/>
    <sheet name=" KHOA 12 SPMN" sheetId="1063" r:id="rId10"/>
    <sheet name="Sheet1" sheetId="1229" r:id="rId11"/>
  </sheets>
  <definedNames>
    <definedName name="_xlnm.Print_Area" localSheetId="9">' KHOA 12 SPMN'!$A$1:$D$26</definedName>
    <definedName name="_xlnm.Print_Area" localSheetId="7">' KHOA 13- KE TOAN,  KTCBMA'!$A$1:$E$26</definedName>
    <definedName name="_xlnm.Print_Area" localSheetId="6">' KHOA 13- SPMN'!$A$1:$D$26</definedName>
    <definedName name="_xlnm.Print_Area" localSheetId="2">' KHOA 13 YS,  ĐD, YSYH'!$A$1:$E$25</definedName>
    <definedName name="_xlnm.Print_Area" localSheetId="8">' KHOA 13-LOP CNTT'!$A$1:$D$26</definedName>
    <definedName name="_xlnm.Print_Area" localSheetId="5">'VH10001, 2 (Lop 11)'!$A$1:$E$72</definedName>
    <definedName name="_xlnm.Print_Area" localSheetId="3">'VH11001,2 (LOP 10) '!$A$1:$E$37</definedName>
    <definedName name="_xlnm.Print_Area" localSheetId="4">'VH9001 (LOP 12)'!$A$1:$F$36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231" l="1"/>
  <c r="A14" i="1231"/>
  <c r="A17" i="1231" s="1"/>
  <c r="A20" i="1231" s="1"/>
  <c r="A23" i="1231" s="1"/>
  <c r="A26" i="1231" s="1"/>
  <c r="A2" i="1231" s="1"/>
  <c r="A10" i="1230"/>
  <c r="A13" i="1230"/>
  <c r="A16" i="1230" s="1"/>
  <c r="A19" i="1230" s="1"/>
  <c r="A22" i="1230" s="1"/>
  <c r="A25" i="1230" s="1"/>
  <c r="A2" i="1230" s="1"/>
  <c r="A13" i="1225" l="1"/>
  <c r="A16" i="1225" s="1"/>
  <c r="A19" i="1225" s="1"/>
  <c r="A22" i="1225" s="1"/>
  <c r="A25" i="1225" s="1"/>
  <c r="A2" i="1225" s="1"/>
  <c r="A10" i="1225"/>
  <c r="A7" i="1204" l="1"/>
  <c r="A7" i="1063" l="1"/>
  <c r="A7" i="1116"/>
  <c r="A7" i="1130"/>
  <c r="A7" i="1141"/>
  <c r="A8" i="1203"/>
  <c r="A8" i="1205"/>
  <c r="A10" i="1130" l="1"/>
  <c r="A13" i="1130" s="1"/>
  <c r="A16" i="1130" s="1"/>
  <c r="A19" i="1130" s="1"/>
  <c r="A22" i="1130" s="1"/>
  <c r="A25" i="1130" s="1"/>
  <c r="A2" i="1130" s="1"/>
  <c r="A13" i="1205" l="1"/>
  <c r="A18" i="1205" s="1"/>
  <c r="A23" i="1205" s="1"/>
  <c r="A28" i="1205" s="1"/>
  <c r="A33" i="1205" s="1"/>
  <c r="A36" i="1205" s="1"/>
  <c r="A2" i="1205" s="1"/>
  <c r="A12" i="1204"/>
  <c r="A17" i="1204" s="1"/>
  <c r="A22" i="1204" s="1"/>
  <c r="A26" i="1204" s="1"/>
  <c r="A29" i="1204" s="1"/>
  <c r="A32" i="1204" s="1"/>
  <c r="A2" i="1204" s="1"/>
  <c r="A13" i="1203"/>
  <c r="A22" i="1203" s="1"/>
  <c r="A31" i="1203" s="1"/>
  <c r="A36" i="1203" s="1"/>
  <c r="A40" i="1203" s="1"/>
  <c r="A43" i="1203" s="1"/>
  <c r="A2" i="1203" s="1"/>
  <c r="A10" i="1141" l="1"/>
  <c r="A13" i="1141" s="1"/>
  <c r="A16" i="1141" s="1"/>
  <c r="A19" i="1141" s="1"/>
  <c r="A22" i="1141" s="1"/>
  <c r="A25" i="1141" s="1"/>
  <c r="A2" i="1141" s="1"/>
  <c r="A10" i="1116" l="1"/>
  <c r="A13" i="1116" s="1"/>
  <c r="A16" i="1116" s="1"/>
  <c r="A19" i="1116" s="1"/>
  <c r="A22" i="1116" s="1"/>
  <c r="A25" i="1116" s="1"/>
  <c r="A2" i="1116" s="1"/>
  <c r="A10" i="1063" l="1"/>
  <c r="A13" i="1063" l="1"/>
  <c r="A16" i="1063" s="1"/>
  <c r="A19" i="1063" s="1"/>
  <c r="A22" i="1063" s="1"/>
  <c r="A25" i="1063" s="1"/>
  <c r="A2" i="1063" s="1"/>
</calcChain>
</file>

<file path=xl/sharedStrings.xml><?xml version="1.0" encoding="utf-8"?>
<sst xmlns="http://schemas.openxmlformats.org/spreadsheetml/2006/main" count="747" uniqueCount="272">
  <si>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</si>
  <si>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</si>
  <si>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</si>
  <si>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</si>
  <si>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</si>
  <si>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</si>
  <si>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</si>
  <si>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</si>
  <si>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</si>
  <si>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</si>
  <si>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</si>
  <si>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</si>
  <si>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SPMN12A (Ngày)</t>
  </si>
  <si>
    <t>LỚP SPMN12B (Tối)</t>
  </si>
  <si>
    <t>THỜI KHÓA BIỂU- KHÓA 12</t>
  </si>
  <si>
    <t>Giáo dục thể chất (7/15)-T. Dũng-Sân trường</t>
  </si>
  <si>
    <t>Thi Giáo dục Chính trị  ngày 08/1/2019+ SPMN11B,D; Thi lại 15/1/2019</t>
  </si>
  <si>
    <t>Thi lại Tâm lí và giáo dục học MN 1 ngày 22/1/2019</t>
  </si>
  <si>
    <t>Thi Chính trị  27/12/2018+ KTCBMA 12 A, CNTT12A; Thi lại 03-03-209</t>
  </si>
  <si>
    <t>Thi lại Pháp luật (03-3-2019)</t>
  </si>
  <si>
    <t>Pháp  luật. Kết thúc ngày 18/12/2019 thi 02/03/2019; Thi lại 22/3/2019</t>
  </si>
  <si>
    <t>Thi VHTN ngày 23/2/2019; Thi lại 22/3/2019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</si>
  <si>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</si>
  <si>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</si>
  <si>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</si>
  <si>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Môn Âm nhạc học được 1 buổi</t>
  </si>
  <si>
    <t>Thi Âm nhạc 9/4/2019</t>
  </si>
  <si>
    <t>Thi Tin học 24-3-2019 các lớp tối; Thi lại 12/5/2019</t>
  </si>
  <si>
    <t>Thi Tin học 23/1/2019; Thi lại Tin học 17/3/2019</t>
  </si>
  <si>
    <t>Thi GPSL ngày 19/4/2019; Thi lại 12/5/2019</t>
  </si>
  <si>
    <t>Thi Kỹ năng Giao tiếp ngày 04/5/2019; Thi lại 02/6/2019</t>
  </si>
  <si>
    <t>Thi Tâm kí GDMN1 ngày 12/5/2019; Thi lại 16/6/2019</t>
  </si>
  <si>
    <t>Thi Anh văn  02/6/2019 các lớp tối K12; Thi lại 07/7/2019</t>
  </si>
  <si>
    <t>Thi PPGDTC ngày 16/6/2019; Thi lại 06/7/2019</t>
  </si>
  <si>
    <t>Thi Kỹ năng giao tiếp 06/7/2019; Thi lại 20/7/2019 + MN11C</t>
  </si>
  <si>
    <t>Thi Tâm lí GDMN2 ngày 04/7/2019; Thi lại 03-08-2019</t>
  </si>
  <si>
    <t>Thi GPSl ngày 07/7/2019; Thi lại ngày 11/8/2019</t>
  </si>
  <si>
    <t>Thi PP tạo hình 17-7-2019; Thi lại 18-8-2019</t>
  </si>
  <si>
    <t>Thi PP âm nhạc ngày 20/7/2019; Thi lại 18-8-2019</t>
  </si>
  <si>
    <t>Thi Tổ chức THCTGDMN ngày 18/7/2019; Thi lại 18/8/2019</t>
  </si>
  <si>
    <t>Thi Giáo dục thể chất 11/5/2019+MN11C; Thi lại 18-8-2019</t>
  </si>
  <si>
    <t>Giáo dục thể chất (1/8)-T. Dũng-P9</t>
  </si>
  <si>
    <t>Giáo dục thể chất (1/8)-T. Dũng-P9-HS nhập học trễ (18h-21h00)</t>
  </si>
  <si>
    <t>Thi Tiếng Anh 1 ngày 09-8-19; Thi lại 14/9/2019</t>
  </si>
  <si>
    <t>Thi PP giáo dục TC thi 6/9/2019</t>
  </si>
  <si>
    <t>Thi Chăm sóc sk và BĐAT cho trẻ ngày 27/7/2019; Thi lại 18/9/2019</t>
  </si>
  <si>
    <t>Thi PP phát triển NN ngày 16/8/2019; Thi lại 28/9/2019</t>
  </si>
  <si>
    <t>THỜI KHÓA BIỂU- KHÓA 13</t>
  </si>
  <si>
    <t>LỚP NGÀY KHÓA 13 - LỚP CNTT13A -HỆ TRUNG CẤP</t>
  </si>
  <si>
    <t>Thi PP làm quen với Toán THI 14/11/2019</t>
  </si>
  <si>
    <t>PP làm quen với TPVH 21/11/2019</t>
  </si>
  <si>
    <t>Thi PP làm quen với TPVH ngay 28-11-2019</t>
  </si>
  <si>
    <t>Phương pháp cho trẻ làm quen với Toán thi 4/12/2019</t>
  </si>
  <si>
    <t>LỚP NGÀY KHÓA 13 (SPMN13A;  -HỆ TRUNG CẤP</t>
  </si>
  <si>
    <t>LỚP TỐI KHÓA 13 (SPMN13B; ) -HỆ TRUNG CẤP</t>
  </si>
  <si>
    <t>Thi lại Mỹ thuật gui C. C. Anh 04/12/2019 cho đề tài ngày 21/12/219 nộp lại</t>
  </si>
  <si>
    <t>Thi Múa 31/10/2019 ; Thi lại 12/12/2019</t>
  </si>
  <si>
    <t>LỚP TỐI KHÓA 13 (CNTT13B; )-HỆ TRUNG CẤP</t>
  </si>
  <si>
    <t>Thi Giáo dục Chính trị 20/12/2019</t>
  </si>
  <si>
    <t>Giáo dục thể chất ; Thi 15/12/2019</t>
  </si>
  <si>
    <t>Thi Anh văn 2  ngày 17-11-2019; Thi lại 25/12/2019</t>
  </si>
  <si>
    <t>PP Khám phá MTXQ thi 31/12/2019</t>
  </si>
  <si>
    <t>Thi Pháp luật ngay 07/02/2020</t>
  </si>
  <si>
    <t>Thi GDQP ngay 29/12/2019 k13 ngay; Thi lại 16/02/2020</t>
  </si>
  <si>
    <t>Thi Tin học  ngay 14/01/2020; Thi lại 16/02/2020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</si>
  <si>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</si>
  <si>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</si>
  <si>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</si>
  <si>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</si>
  <si>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</si>
  <si>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>Thi lại Chính trị  ngày 28/5/2020</t>
  </si>
  <si>
    <t>Thi lại Chính trị  ngày 28/5/2020 lop N-T</t>
  </si>
  <si>
    <t>Thi Giáo dục Chính trị 20/12/2019; Thi lại 28/5/2020</t>
  </si>
  <si>
    <t>Thi Văn học thiếu nhi ngay 28/5/2020</t>
  </si>
  <si>
    <t>Thi Văn học thiếu nhi ngay (Đối tượng học lại, NH trễ)  28/5/2020</t>
  </si>
  <si>
    <t>Tạo hình đồ chơi (Đối tượng học lại, NH trễ) thi ngay 03/6/2020</t>
  </si>
  <si>
    <t>Tạo hình đồ chơi Thi 03/06/2020</t>
  </si>
  <si>
    <t>Thi lại Pháp luật ngay 16/6/2020 K13 ngay</t>
  </si>
  <si>
    <t>Thi Pháp luật  ngày 15/05/2020 K13 N- Thi lại 18/6/2020</t>
  </si>
  <si>
    <t>Âm nhạc thi 27/6/2020</t>
  </si>
  <si>
    <t>Mỹ thuật thi 25/6/2020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</si>
  <si>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</si>
  <si>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</si>
  <si>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</si>
  <si>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lại Giáo dục QP-AN (7h30-P. Máy); Thi lại Tin học (9h00-P. Máy)</t>
  </si>
  <si>
    <t>Thi Pháp luật NGÀY 15/5/2020</t>
  </si>
  <si>
    <t>DINH DƯỠNG TiẾT CHẾ HỌC XONG 16/5 thi 6/6/2020</t>
  </si>
  <si>
    <t>VSKS HỌC XONG(24/5)thi 6/6/2020</t>
  </si>
  <si>
    <t>VSKS HỌC XONG(24/5)thi 6/6/20220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</si>
  <si>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</si>
  <si>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</si>
  <si>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</si>
  <si>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</si>
  <si>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</si>
  <si>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</si>
  <si>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TTBV HÓC MÔN THEO KẾ HOẠCH</t>
  </si>
  <si>
    <t>LỚP NGÀY KHÓA 13- LỚP YS13A, 13B-HỆ TRUNG CẤP</t>
  </si>
  <si>
    <t>LỚP NGÀY KHÓA 13 (YSYHCT13A)-HỆ TRUNG CẤP</t>
  </si>
  <si>
    <t>LỚP TỐI KHÓA 13 (ĐD13A, HỆ TRUNG CẤP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</si>
  <si>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</si>
  <si>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</si>
  <si>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</si>
  <si>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</si>
  <si>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</si>
  <si>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VSKS HỌC XONG(24/5) thi 6/6/2020, thi lại 12/7/2020</t>
  </si>
  <si>
    <t>Thi Tài Chính doanh nghiệp ngay ngay 05/7/2020; Thi lại 18/7/2020</t>
  </si>
  <si>
    <t>Thi Nguyên lý Kế toán 1  ngay 05/7/2020; Thi lại 01/8/2020</t>
  </si>
  <si>
    <t>Thi Nghiệp vụ phục vụ bàn ngày 30/6/20; Thi lại 01/8/2020</t>
  </si>
  <si>
    <t xml:space="preserve"> </t>
  </si>
  <si>
    <t>bệnh học ngoại khoa xong 19/7/2020 thi 9/8</t>
  </si>
  <si>
    <t>CSNG ngoại khoa xong 19/7/2020 thi 9/8</t>
  </si>
  <si>
    <t xml:space="preserve">  Thi Xây dựng thực đơn 5/7/20; Thi lại 09/8/20</t>
  </si>
  <si>
    <t>CSNB Cc VÀ CS TÍCH CỰC xong 18/7 thi 9/8</t>
  </si>
  <si>
    <t>Thi Thiết kế quảng cáo ngày 11/7/2020; Thi lại  20-8-2020</t>
  </si>
  <si>
    <t>Thi Thiết kế quảng cáo 13/6/2020+SC; Thi lại  20-8-2020</t>
  </si>
  <si>
    <t>Thi Nguyên lý Kế toán 2 ngay 28/7/2020; Thi lại 23/8/2020</t>
  </si>
  <si>
    <t>Thi Soạn thảo VB ngày 19/7/2020; Thi lại 23/8/20</t>
  </si>
  <si>
    <t>tâm lý GDSK học xong 8/8/20202 thi 23/8/2020</t>
  </si>
  <si>
    <t>Vệ sinh phòng bệnh học xong 8/8thi 23/8/2020</t>
  </si>
  <si>
    <t>tâm lý GDSK học xong 8/8/20202thi 23/8/2020</t>
  </si>
  <si>
    <t>Thi Phương pháp Giáo dục âm nhạc ngày 26/8/2020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</si>
  <si>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</si>
  <si>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</si>
  <si>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Thời gian</t>
  </si>
  <si>
    <t>Tiết</t>
  </si>
  <si>
    <t>TRƯỜNG TRUNG CẤP BÁCH KHOA TP.HỒ CHÍ MINH</t>
  </si>
  <si>
    <t>p</t>
  </si>
  <si>
    <t>13g15-14g00</t>
  </si>
  <si>
    <t>14g00-14g45</t>
  </si>
  <si>
    <t>15g00-15g45</t>
  </si>
  <si>
    <t>15g45-16g30</t>
  </si>
  <si>
    <t xml:space="preserve">Tâm lý &amp; GDMN 1 (1 Tiết) </t>
  </si>
  <si>
    <t>Sử-T Hoàng</t>
  </si>
  <si>
    <t>Địa - C Giang</t>
  </si>
  <si>
    <t>Sinh T Tú</t>
  </si>
  <si>
    <t>Lý C Châu</t>
  </si>
  <si>
    <t>Toán T Nam</t>
  </si>
  <si>
    <t>Văn T Lịnh</t>
  </si>
  <si>
    <t>Hóa C H Anh</t>
  </si>
  <si>
    <t>Văn-T Quyền</t>
  </si>
  <si>
    <t>Hóa T Nhân</t>
  </si>
  <si>
    <t>Lý T Đen</t>
  </si>
  <si>
    <t>16g30-17h15</t>
  </si>
  <si>
    <t>châm cứu học xong 31/8/2020</t>
  </si>
  <si>
    <t>dd9cs1 thi lần 1 5/9</t>
  </si>
  <si>
    <t>Sinh-C Quyên</t>
  </si>
  <si>
    <t>Chăm sóc sức khỏe và đảm bảo An toàn cho trẻ MN thi 09/9/2020 + Bao mau</t>
  </si>
  <si>
    <t>YHCT(1/3) BS.Khang -5t p.TH</t>
  </si>
  <si>
    <t>LÝ LuẬN YHCT(1/3) BS.Khang - 5t p.TH</t>
  </si>
  <si>
    <t>Thi Tâm lý &amp; GDMN 1 ngày 09/8/2020; Thi lại 20/9/20</t>
  </si>
  <si>
    <t>Thi Sinh lý dinh dưỡng ngay 28/7/2020 (ko có TL)</t>
  </si>
  <si>
    <t>16g30-17g15</t>
  </si>
  <si>
    <r>
      <t xml:space="preserve">LỚP VH10001 (11B1) </t>
    </r>
    <r>
      <rPr>
        <b/>
        <sz val="14"/>
        <color rgb="FFFF0000"/>
        <rFont val="Times New Roman"/>
        <family val="1"/>
      </rPr>
      <t>(Phòng học 13)</t>
    </r>
  </si>
  <si>
    <r>
      <t xml:space="preserve">LỚP VH10002 (11B2) </t>
    </r>
    <r>
      <rPr>
        <b/>
        <sz val="14"/>
        <color rgb="FFFF0000"/>
        <rFont val="Times New Roman"/>
        <family val="1"/>
      </rPr>
      <t>-Phòng 11</t>
    </r>
  </si>
  <si>
    <t xml:space="preserve"> Thi Photoshop 1 ngay 23/8/20; Thi lại 24/9/2020</t>
  </si>
  <si>
    <t>CSSK trẻ em học xong 9/8 thi 30/8/2020 thi lại 20/9/2020</t>
  </si>
  <si>
    <t>14g00-14g64</t>
  </si>
  <si>
    <t>GPSL xong 8/8/2020thi 23/8/2020 thi lại 4/10/2020</t>
  </si>
  <si>
    <t>GPSL xong 8/8/2020 thi 23/8/2020 thi lại 4/10/2020</t>
  </si>
  <si>
    <t>Thực tập CĐ Kế toán Thương mại -Dịch vụ</t>
  </si>
  <si>
    <t>Thi Kế toán xây lắp ngay 9/8/20 ; Thi lại 04/10/20</t>
  </si>
  <si>
    <t>Phương pháp phát triển ngôn ngữ cho trẻ MN thi 10/9/2020 (ko TL)</t>
  </si>
  <si>
    <t>Thi Mạng máy tính 06-8-2020+ SC; Thi lại 04/10/20</t>
  </si>
  <si>
    <t>Thi Mạng máy tính ngày 04/9/2020; Thi lại 04/10/20</t>
  </si>
  <si>
    <t xml:space="preserve">  Thi Cấu trúc máy tính và cài đặt lắp ráp  ngay 23/8/20; Thi lại 11/10/2020</t>
  </si>
  <si>
    <t>Sử -T. Sơn</t>
  </si>
  <si>
    <t>Thi Anh văn ngày 04/9/2020; Thi lại ngay 11/10/2020</t>
  </si>
  <si>
    <t>Thi Anh văn  (CNTT13A, KT13A; SPMN13A- Thi lại 11/10/2020)0</t>
  </si>
  <si>
    <t>Thi Anh văn 2 ngay 04/9/2020 (Ko TL); Thi lại 11/10/20</t>
  </si>
  <si>
    <t>Thi Anh văn 1 ngày 23/8/2020 (k0 TL)Thi lại 11/10/20</t>
  </si>
  <si>
    <t>Thi Lý thuyết CBMA 1 ngày 04/10/20</t>
  </si>
  <si>
    <t>Thi Kế toán TC1; Thi Phân tích HĐKTDN ngày 20/9/2020; Thi lại 11/10/20</t>
  </si>
  <si>
    <t>Thi lại Văn hóa ẩm thực  ngày 04-10-2020</t>
  </si>
  <si>
    <t>Nghỉ ôn thi</t>
  </si>
  <si>
    <t>CSSK Sinh sản(12/12) học xong 3/10</t>
  </si>
  <si>
    <t>CSSK PN BM và GĐ(12/12) học xong 3/10</t>
  </si>
  <si>
    <t>DINH DƯỠNG TiẾT CHẾ HỌC XONG 16/5thi 6/6/2020, thi lại 11/10/20</t>
  </si>
  <si>
    <t>LỚP NGÀY KHÓA 13-KTCBMA13A
HỆ TRUNG CẤP</t>
  </si>
  <si>
    <t>LỚP NGÀY KHÓA 13-KT13A
HỆ TRUNG CẤP</t>
  </si>
  <si>
    <t>LỚP TỐI KHÓA 13-KT13B
HỆ TRUNG CẤP</t>
  </si>
  <si>
    <t>Lịch thi Tuần tiếp theo</t>
  </si>
  <si>
    <t>NGÀY - BUỔI</t>
  </si>
  <si>
    <t>Ngày</t>
  </si>
  <si>
    <t>Văn - C Yên</t>
  </si>
  <si>
    <t>Toán T Hảo</t>
  </si>
  <si>
    <t>Sử-T-Sơn</t>
  </si>
  <si>
    <t>Sử-T-Sơn - SHL</t>
  </si>
  <si>
    <t>Thi TH. CBMA 1  ngày 24/10/2020</t>
  </si>
  <si>
    <t>Thi TK Web cơ bản  ngay 20/10/2020+So cap</t>
  </si>
  <si>
    <t>Kỹ thuật thiết kế trang trí nội thất, sân vườn (3DMAX) thi 22-10-2020</t>
  </si>
  <si>
    <t>Thi Photoshop 2 ngày 11/10/2020; Thi lại 28/10/2020</t>
  </si>
  <si>
    <t>Thi TK Web cơ bản  ngay 28/10/2020</t>
  </si>
  <si>
    <t>Toán -T. Cường</t>
  </si>
  <si>
    <t xml:space="preserve">Nghiệp vụ chế biến bánh thi 02-11-2020 </t>
  </si>
  <si>
    <t>Vẽ kỹ thuật (Autocad) (3/15)-T. Đồng-P. Máy</t>
  </si>
  <si>
    <t>SHL C Châu</t>
  </si>
  <si>
    <t>Buổi</t>
  </si>
  <si>
    <r>
      <t>LỚP VH9001</t>
    </r>
    <r>
      <rPr>
        <b/>
        <sz val="14"/>
        <color rgb="FFFF0000"/>
        <rFont val="Times New Roman"/>
        <family val="1"/>
      </rPr>
      <t xml:space="preserve"> - Phòng 15 (Lớp 12B1)</t>
    </r>
  </si>
  <si>
    <t>Chiều</t>
  </si>
  <si>
    <t>Sáng</t>
  </si>
  <si>
    <t>7h30-8h15</t>
  </si>
  <si>
    <t>8h15-9h00</t>
  </si>
  <si>
    <t>9h15-10h00</t>
  </si>
  <si>
    <t>10h00-10h45</t>
  </si>
  <si>
    <r>
      <t xml:space="preserve">LỚP VH9002 và VH9001 (chuyên ngành Kỹ thuật CBMA </t>
    </r>
    <r>
      <rPr>
        <b/>
        <sz val="12"/>
        <color rgb="FFFF0000"/>
        <rFont val="Times New Roman"/>
        <family val="1"/>
      </rPr>
      <t>- Phòng 16 (Lớp 12B2)</t>
    </r>
  </si>
  <si>
    <r>
      <t xml:space="preserve">LỚP VH11001 </t>
    </r>
    <r>
      <rPr>
        <b/>
        <sz val="14"/>
        <color rgb="FFFF0000"/>
        <rFont val="Times New Roman"/>
        <family val="1"/>
      </rPr>
      <t>(Phòng học 9)-Lớp 10B1</t>
    </r>
  </si>
  <si>
    <r>
      <t xml:space="preserve">LỚP VH11002 </t>
    </r>
    <r>
      <rPr>
        <b/>
        <sz val="14"/>
        <color rgb="FFFF0000"/>
        <rFont val="Times New Roman"/>
        <family val="1"/>
      </rPr>
      <t>(Phòng học 9)- Lớp 10B1</t>
    </r>
  </si>
  <si>
    <t>Thi TN môn Lý thuyết tổng hợp (7h30)-Phòng 9</t>
  </si>
  <si>
    <t>Thi TN môn Thực hành nghề (13h30)-Lầu 2 phòng ĐT</t>
  </si>
  <si>
    <t>Vẽ kỹ thuật (Autocad) (4/15)-T. Đồng-P. Máy</t>
  </si>
  <si>
    <t>Vẽ kỹ thuật (Autocad) (5/15)-T. Đồng-P. Máy</t>
  </si>
  <si>
    <t>Quản trị mạng Windows Server 2003 (3/9) -T. Nhanh-P. Máy-5 tiết</t>
  </si>
  <si>
    <t>Thiết kế Web NC1 (9/15-T. Vĩnh-Phòng 10)</t>
  </si>
  <si>
    <t>Thiết kế Web NC1 (10/15-T. Vĩnh-Phòng 10)</t>
  </si>
  <si>
    <t>Thiết kế Web NC1 (11/15-T. Vĩnh-Phòng 10)</t>
  </si>
  <si>
    <t>Thi Kỹ thuật thiết kế trang trí nội thất, sân vườn (3DMAX) (7h30-P.Máy)</t>
  </si>
  <si>
    <t xml:space="preserve"> Tâm lý &amp; GDMN 2 (16/19)- T. Thăng-P16 </t>
  </si>
  <si>
    <t>Phương pháp cho trẻ làm quen với tác phẩm văn học (9/19)-C. Chi - P16</t>
  </si>
  <si>
    <t>Phương pháp cho trẻ làm quen với Toán (4/19)- C. K. Anh- P16</t>
  </si>
  <si>
    <t>Phương pháp cho trẻ làm quen với Toán (5/19)- C. K. Anh- P16</t>
  </si>
  <si>
    <t>Múa (8/12)-C. Nữ-P. Múa-Lầu 2 phòng Đào tạo</t>
  </si>
  <si>
    <t>Phương pháp tổ chức hoạt động tạo hình cho trẻ (3/19)- P16-C. X. Anh</t>
  </si>
  <si>
    <t xml:space="preserve">Thực tập CĐ Kế toán tài chính 2 (nộp 16-11-2020); </t>
  </si>
  <si>
    <t>Kế toán Chi phí (2/12-T. Trung)-P13</t>
  </si>
  <si>
    <t>Thực hành Kế toán trên Excel (14/23)
T. Bao-P. Máy</t>
  </si>
  <si>
    <t>Thực hành Kế toán trên Excel (15/23)
T. Bao-P. Máy</t>
  </si>
  <si>
    <t>Sổ Kế toán thực tế (6/15)-C. Trinh-P13</t>
  </si>
  <si>
    <t>Thi Kế toán Thương mại - Dịch vụ ngày 04/10/20; Thi lại 15/11/2020</t>
  </si>
  <si>
    <t xml:space="preserve">Thuế nhà nước (10/11)- C. Trang - P13-4.5 tiết </t>
  </si>
  <si>
    <t xml:space="preserve">Thuế nhà nước (11/11)- C. Trang - P13-4.5 tiết </t>
  </si>
  <si>
    <t>Thi Hệ CSDL, SQL Server  (17h15-Phòng 9)</t>
  </si>
  <si>
    <t>Thi Kế toán tài chính 2 (15h30); Thi lại Kế toán Thương mại - Dịch vụ (17h15) -Phòng 9</t>
  </si>
  <si>
    <t>Thi Tổ chức thực hiện chương trình Giáo dục mầm non (15h30-Phòng 9)</t>
  </si>
  <si>
    <t xml:space="preserve">TTBV HÓC MÔN THEO KẾ HOẠCH  (sáng 11h- 12h30,)  học môn: Đông dược và thừa kế) BS.Mai -2t, tại BV </t>
  </si>
  <si>
    <t>TTBV HÓC MÔN THEO KẾ HOẠCH (sáng 11h- 12h30,)  học môn: đông dược và thừa kế BS.Mai -2t, tại BV</t>
  </si>
  <si>
    <t>CSNB nội khoa 2(5/9) T.Thú -5t p,15</t>
  </si>
  <si>
    <t>13h15 thi THĐDCS 2 + thi lại TN khoá 12</t>
  </si>
  <si>
    <t>17H15 thi thực hành KTĐD.P.TH</t>
  </si>
  <si>
    <t>19H thi thực hành KTĐD. P T.H</t>
  </si>
  <si>
    <t>KIỂM SOÁT NK(2/6) C.Thuỷ p.15</t>
  </si>
  <si>
    <t>KIỂM SOÁT NK(3/6) C.Thuỷ p.15</t>
  </si>
  <si>
    <t>Dưỡng sinh xoa bóp bấm huyệt(1/6), BS.mai 5t, p 15</t>
  </si>
  <si>
    <t>PHCN - VLTL(1/6) , BS. Mai -5t, p15</t>
  </si>
  <si>
    <t>Bệnh TN &amp; các bệnh XH (5/9) T.Thú - 5t p.15</t>
  </si>
  <si>
    <t xml:space="preserve">
GHI CHÚ: Lịch thi Tuần tiếp theo
</t>
  </si>
  <si>
    <t>TH DƯỢC LÝ (5/22) DS.ĐỨC P.15</t>
  </si>
  <si>
    <t xml:space="preserve">                                                                                                                                                                                                                            </t>
  </si>
  <si>
    <t>TH DƯỢC LÝ (4/22) DS.ĐỨC P.15</t>
  </si>
  <si>
    <t>HOÁ PHÂN TÍCH (12/18) C.NGỌC P.15</t>
  </si>
  <si>
    <t>TH BÀO CHẾ (16/15) DS.NHƯ 2T</t>
  </si>
  <si>
    <t>TH DƯỢC LÝ (3/22) DS.ĐỨC P.15</t>
  </si>
  <si>
    <t>LỚP D13A, D13B</t>
  </si>
  <si>
    <t>GHI CHÚ</t>
  </si>
  <si>
    <t>CHIEU - 13h-17h20</t>
  </si>
  <si>
    <t>SANG- 7h30 - 11H50</t>
  </si>
  <si>
    <t>HOÁ HỮU CƠ (7/11) C.NGỌC P16</t>
  </si>
  <si>
    <t>TOI- 17h30-21h00</t>
  </si>
  <si>
    <t>HOÁ HỮU CƠ (6/11) C.NGỌC P16</t>
  </si>
  <si>
    <t>CHIEU 13h15</t>
  </si>
  <si>
    <t>TOI- 17h30</t>
  </si>
  <si>
    <t>CHIEU 13H15</t>
  </si>
  <si>
    <t xml:space="preserve">THỨ 4 </t>
  </si>
  <si>
    <t xml:space="preserve">THỨ 3   </t>
  </si>
  <si>
    <t>CDYDSG</t>
  </si>
  <si>
    <t>TRƯỜNG TRUNG CẤP BÁCH KHOA TP HCM - KHOA DƯỢC</t>
  </si>
  <si>
    <t>Thiết kế Web NC1 (3/15-T. Vĩnh-P. Máy)-5 tiết</t>
  </si>
  <si>
    <t>Thực tập Photoshop (1/2)-T. Đồng-P9</t>
  </si>
  <si>
    <t>Thực tập Photoshop (1/2)-T. Đồng-P9 (từ 13h15 đến 16h30)</t>
  </si>
  <si>
    <t>Lý thuyết CBMA 2 (7/12)-
P10 -C. Thanh-5 tiết</t>
  </si>
  <si>
    <t>Lý thuyết CBMA 2 (8/12)-
P11 -C. Thanh-5 tiết</t>
  </si>
  <si>
    <t>Lý thuyết CBMA 2 (9/12)-
P10 -C. Thanh-5 tiết</t>
  </si>
  <si>
    <t>Lý thuyết CBMA 2 (10/12)-
P11 -C. Thanh-5 tiết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</si>
</sst>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66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7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2060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0"/>
      <name val="Arial"/>
      <family val="2"/>
    </font>
    <font>
      <sz val="13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6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2"/>
      <color rgb="FF3333FF"/>
      <name val="Times New Roman"/>
      <family val="1"/>
    </font>
    <font>
      <b/>
      <sz val="14"/>
      <color rgb="FF3333FF"/>
      <name val="Times New Roman"/>
      <family val="1"/>
    </font>
    <font>
      <sz val="13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sz val="14"/>
      <color rgb="FF000000"/>
      <name val="Times New Roman"/>
      <family val="1"/>
    </font>
    <font>
      <sz val="12"/>
      <color theme="1"/>
      <name val="Times New Roman"/>
      <family val="1"/>
    </font>
    <font>
      <sz val="14"/>
      <color theme="5" tint="-0.499984740745262"/>
      <name val="Times New Roman"/>
      <family val="1"/>
    </font>
    <font>
      <b/>
      <sz val="12"/>
      <color theme="9" tint="-0.499984740745262"/>
      <name val="Times New Roman"/>
      <family val="1"/>
    </font>
    <font>
      <b/>
      <sz val="12"/>
      <color rgb="FF660033"/>
      <name val="Times New Roman"/>
      <family val="1"/>
    </font>
    <font>
      <b/>
      <sz val="11"/>
      <color theme="5" tint="-0.249977111117893"/>
      <name val="Times New Roman"/>
      <family val="1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1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760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  <xf numFmtId="0" fontId="4" fillId="0" borderId="6" xfId="3" applyFont="1" applyFill="1" applyBorder="1" applyAlignment="1">
      <alignment horizontal="center" vertical="center" wrapText="1" shrinkToFit="1"/>
    </xf>
    <xf numFmtId="0" fontId="1" fillId="4" borderId="0" xfId="0" applyFont="1" applyFill="1"/>
    <xf numFmtId="0" fontId="14" fillId="0" borderId="10" xfId="0" applyFont="1" applyFill="1" applyBorder="1" applyAlignment="1">
      <alignment horizontal="center" vertical="center" wrapText="1"/>
    </xf>
    <xf numFmtId="0" fontId="1" fillId="2" borderId="0" xfId="0" applyFont="1" applyFill="1"/>
    <xf numFmtId="14" fontId="12" fillId="0" borderId="0" xfId="3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" fillId="0" borderId="0" xfId="0" applyFont="1" applyFill="1" applyBorder="1"/>
    <xf numFmtId="14" fontId="4" fillId="0" borderId="0" xfId="3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/>
    </xf>
    <xf numFmtId="0" fontId="3" fillId="2" borderId="0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5" borderId="7" xfId="3" applyFont="1" applyFill="1" applyBorder="1" applyAlignment="1">
      <alignment horizontal="center" vertical="center" wrapText="1"/>
    </xf>
    <xf numFmtId="0" fontId="26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1" fillId="2" borderId="6" xfId="15" applyFont="1" applyFill="1" applyBorder="1" applyAlignment="1">
      <alignment horizontal="center" vertical="center" wrapText="1"/>
    </xf>
    <xf numFmtId="0" fontId="16" fillId="0" borderId="25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7" fillId="2" borderId="0" xfId="3" applyFont="1" applyFill="1" applyBorder="1" applyAlignment="1">
      <alignment horizontal="center" vertical="center" wrapText="1" shrinkToFit="1"/>
    </xf>
    <xf numFmtId="0" fontId="12" fillId="0" borderId="1" xfId="15" applyFont="1" applyFill="1" applyBorder="1" applyAlignment="1">
      <alignment horizontal="center" vertical="center" wrapText="1"/>
    </xf>
    <xf numFmtId="0" fontId="27" fillId="0" borderId="6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 shrinkToFit="1"/>
    </xf>
    <xf numFmtId="0" fontId="13" fillId="2" borderId="0" xfId="0" applyFont="1" applyFill="1" applyAlignment="1">
      <alignment vertical="center" wrapText="1"/>
    </xf>
    <xf numFmtId="0" fontId="13" fillId="2" borderId="28" xfId="0" applyFont="1" applyFill="1" applyBorder="1" applyAlignment="1">
      <alignment vertical="center" wrapText="1"/>
    </xf>
    <xf numFmtId="0" fontId="12" fillId="0" borderId="0" xfId="3" applyFont="1" applyFill="1" applyBorder="1" applyAlignment="1">
      <alignment vertical="center" wrapText="1" shrinkToFit="1"/>
    </xf>
    <xf numFmtId="0" fontId="4" fillId="2" borderId="4" xfId="3" applyFont="1" applyFill="1" applyBorder="1" applyAlignment="1">
      <alignment horizontal="center" vertical="center" wrapText="1" shrinkToFit="1"/>
    </xf>
    <xf numFmtId="0" fontId="12" fillId="2" borderId="15" xfId="3" applyFont="1" applyFill="1" applyBorder="1" applyAlignment="1">
      <alignment horizontal="center" vertical="center" wrapText="1" shrinkToFit="1"/>
    </xf>
    <xf numFmtId="0" fontId="13" fillId="2" borderId="0" xfId="0" applyFont="1" applyFill="1" applyAlignment="1">
      <alignment horizontal="center" vertical="center" wrapText="1"/>
    </xf>
    <xf numFmtId="0" fontId="28" fillId="0" borderId="0" xfId="0" applyFont="1" applyFill="1"/>
    <xf numFmtId="14" fontId="4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3" fillId="2" borderId="6" xfId="1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 shrinkToFi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7" fillId="0" borderId="2" xfId="3" applyFont="1" applyFill="1" applyBorder="1" applyAlignment="1">
      <alignment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7" fillId="0" borderId="8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14" fontId="11" fillId="0" borderId="14" xfId="0" applyNumberFormat="1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13" fillId="4" borderId="12" xfId="0" applyFont="1" applyFill="1" applyBorder="1" applyAlignment="1">
      <alignment vertical="center"/>
    </xf>
    <xf numFmtId="0" fontId="26" fillId="0" borderId="1" xfId="3" applyFont="1" applyFill="1" applyBorder="1" applyAlignment="1">
      <alignment horizontal="center" vertical="center" wrapText="1" shrinkToFit="1"/>
    </xf>
    <xf numFmtId="0" fontId="12" fillId="4" borderId="12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31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4" fillId="4" borderId="16" xfId="3" applyFont="1" applyFill="1" applyBorder="1" applyAlignment="1">
      <alignment vertical="center" wrapText="1"/>
    </xf>
    <xf numFmtId="0" fontId="12" fillId="2" borderId="9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1" fillId="4" borderId="7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 shrinkToFit="1"/>
    </xf>
    <xf numFmtId="0" fontId="21" fillId="0" borderId="10" xfId="3" applyFont="1" applyFill="1" applyBorder="1" applyAlignment="1">
      <alignment horizontal="left" vertical="center" wrapText="1" shrinkToFit="1"/>
    </xf>
    <xf numFmtId="0" fontId="21" fillId="0" borderId="6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vertical="center" wrapText="1"/>
    </xf>
    <xf numFmtId="0" fontId="24" fillId="0" borderId="6" xfId="3" applyFont="1" applyFill="1" applyBorder="1" applyAlignment="1">
      <alignment horizontal="center" vertical="center" wrapText="1" shrinkToFit="1"/>
    </xf>
    <xf numFmtId="0" fontId="26" fillId="0" borderId="31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30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6" xfId="3" applyFont="1" applyFill="1" applyBorder="1" applyAlignment="1">
      <alignment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7" fillId="4" borderId="3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vertical="center" wrapText="1" shrinkToFit="1"/>
    </xf>
    <xf numFmtId="14" fontId="26" fillId="0" borderId="2" xfId="3" applyNumberFormat="1" applyFont="1" applyFill="1" applyBorder="1" applyAlignment="1">
      <alignment horizontal="center" vertical="center" wrapText="1"/>
    </xf>
    <xf numFmtId="0" fontId="30" fillId="4" borderId="7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30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0" fontId="1" fillId="0" borderId="0" xfId="3" applyFont="1" applyFill="1"/>
    <xf numFmtId="0" fontId="1" fillId="0" borderId="0" xfId="3" applyFont="1" applyFill="1" applyAlignment="1">
      <alignment horizontal="center"/>
    </xf>
    <xf numFmtId="0" fontId="28" fillId="0" borderId="0" xfId="3" applyFont="1" applyFill="1"/>
    <xf numFmtId="0" fontId="1" fillId="4" borderId="0" xfId="3" applyFont="1" applyFill="1"/>
    <xf numFmtId="0" fontId="24" fillId="0" borderId="31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13" fillId="0" borderId="0" xfId="3" applyFont="1" applyFill="1" applyAlignment="1">
      <alignment vertical="center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14" fontId="11" fillId="2" borderId="10" xfId="3" applyNumberFormat="1" applyFont="1" applyFill="1" applyBorder="1" applyAlignment="1">
      <alignment horizontal="center" vertical="center" wrapText="1"/>
    </xf>
    <xf numFmtId="14" fontId="11" fillId="2" borderId="30" xfId="3" applyNumberFormat="1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14" fontId="11" fillId="2" borderId="18" xfId="3" applyNumberFormat="1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13" fillId="0" borderId="0" xfId="3" applyFont="1" applyFill="1"/>
    <xf numFmtId="0" fontId="16" fillId="0" borderId="8" xfId="3" applyFont="1" applyFill="1" applyBorder="1" applyAlignment="1">
      <alignment horizontal="center" vertical="center" wrapText="1"/>
    </xf>
    <xf numFmtId="0" fontId="21" fillId="0" borderId="1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/>
    <xf numFmtId="0" fontId="7" fillId="0" borderId="8" xfId="0" applyFont="1" applyFill="1" applyBorder="1" applyAlignment="1">
      <alignment horizontal="center" vertical="center" wrapText="1" shrinkToFit="1"/>
    </xf>
    <xf numFmtId="0" fontId="21" fillId="0" borderId="2" xfId="3" applyFont="1" applyFill="1" applyBorder="1" applyAlignment="1">
      <alignment horizontal="center" vertical="center" wrapText="1" shrinkToFit="1"/>
    </xf>
    <xf numFmtId="0" fontId="34" fillId="0" borderId="38" xfId="0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 shrinkToFit="1"/>
    </xf>
    <xf numFmtId="0" fontId="33" fillId="0" borderId="6" xfId="3" applyFont="1" applyFill="1" applyBorder="1" applyAlignment="1">
      <alignment horizontal="center" vertical="center" wrapText="1" shrinkToFit="1"/>
    </xf>
    <xf numFmtId="0" fontId="1" fillId="2" borderId="0" xfId="3" applyFont="1" applyFill="1"/>
    <xf numFmtId="0" fontId="1" fillId="2" borderId="0" xfId="3" applyFont="1" applyFill="1" applyAlignment="1">
      <alignment horizontal="right"/>
    </xf>
    <xf numFmtId="0" fontId="36" fillId="0" borderId="2" xfId="3" applyFont="1" applyFill="1" applyBorder="1" applyAlignment="1">
      <alignment horizontal="center" vertical="center"/>
    </xf>
    <xf numFmtId="14" fontId="11" fillId="2" borderId="31" xfId="3" applyNumberFormat="1" applyFont="1" applyFill="1" applyBorder="1" applyAlignment="1">
      <alignment horizontal="center" vertical="center" wrapText="1"/>
    </xf>
    <xf numFmtId="0" fontId="21" fillId="0" borderId="39" xfId="3" applyFont="1" applyFill="1" applyBorder="1" applyAlignment="1">
      <alignment horizontal="center" vertical="center" wrapText="1" shrinkToFit="1"/>
    </xf>
    <xf numFmtId="0" fontId="30" fillId="4" borderId="0" xfId="0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1" fillId="3" borderId="0" xfId="3" applyFont="1" applyFill="1"/>
    <xf numFmtId="0" fontId="1" fillId="3" borderId="0" xfId="3" applyFont="1" applyFill="1" applyAlignment="1">
      <alignment horizontal="center"/>
    </xf>
    <xf numFmtId="0" fontId="28" fillId="3" borderId="0" xfId="3" applyFont="1" applyFill="1"/>
    <xf numFmtId="0" fontId="37" fillId="0" borderId="6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3" fillId="2" borderId="0" xfId="3" applyFont="1" applyFill="1"/>
    <xf numFmtId="0" fontId="13" fillId="4" borderId="6" xfId="3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0" fontId="27" fillId="0" borderId="8" xfId="3" applyFont="1" applyFill="1" applyBorder="1" applyAlignment="1">
      <alignment horizontal="center" vertical="center" wrapText="1" shrinkToFit="1"/>
    </xf>
    <xf numFmtId="0" fontId="17" fillId="0" borderId="6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3" fillId="3" borderId="0" xfId="3" applyFont="1" applyFill="1"/>
    <xf numFmtId="0" fontId="21" fillId="0" borderId="6" xfId="3" applyFont="1" applyFill="1" applyBorder="1" applyAlignment="1">
      <alignment vertical="center" wrapText="1" shrinkToFit="1"/>
    </xf>
    <xf numFmtId="14" fontId="11" fillId="0" borderId="10" xfId="3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5" applyFont="1" applyFill="1"/>
    <xf numFmtId="0" fontId="3" fillId="0" borderId="0" xfId="5" applyFont="1" applyFill="1" applyBorder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8" fillId="0" borderId="0" xfId="0" applyFont="1" applyFill="1"/>
    <xf numFmtId="0" fontId="27" fillId="0" borderId="0" xfId="0" applyFont="1" applyFill="1" applyBorder="1" applyAlignment="1">
      <alignment horizontal="center" vertical="center" wrapText="1"/>
    </xf>
    <xf numFmtId="0" fontId="40" fillId="0" borderId="0" xfId="5" applyFont="1" applyFill="1" applyBorder="1" applyAlignment="1">
      <alignment horizontal="center"/>
    </xf>
    <xf numFmtId="0" fontId="4" fillId="0" borderId="0" xfId="5" applyFont="1" applyFill="1" applyBorder="1"/>
    <xf numFmtId="0" fontId="41" fillId="0" borderId="0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26" fillId="0" borderId="0" xfId="5" applyFont="1" applyFill="1" applyBorder="1" applyAlignment="1">
      <alignment horizontal="center" vertical="center"/>
    </xf>
    <xf numFmtId="0" fontId="18" fillId="0" borderId="0" xfId="5" applyFont="1" applyFill="1" applyAlignment="1">
      <alignment horizontal="center" wrapText="1"/>
    </xf>
    <xf numFmtId="0" fontId="3" fillId="3" borderId="0" xfId="5" applyFont="1" applyFill="1"/>
    <xf numFmtId="0" fontId="3" fillId="3" borderId="0" xfId="5" applyFont="1" applyFill="1" applyBorder="1"/>
    <xf numFmtId="0" fontId="5" fillId="2" borderId="2" xfId="5" applyFont="1" applyFill="1" applyBorder="1" applyAlignment="1">
      <alignment horizontal="center" vertical="center" wrapText="1" shrinkToFit="1"/>
    </xf>
    <xf numFmtId="0" fontId="5" fillId="0" borderId="0" xfId="5" applyFont="1" applyFill="1"/>
    <xf numFmtId="0" fontId="5" fillId="0" borderId="0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14" fontId="12" fillId="0" borderId="40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43" fillId="0" borderId="4" xfId="0" applyFont="1" applyFill="1" applyBorder="1" applyAlignment="1">
      <alignment horizontal="center"/>
    </xf>
    <xf numFmtId="0" fontId="43" fillId="0" borderId="1" xfId="0" applyFont="1" applyBorder="1" applyAlignment="1">
      <alignment horizontal="center" vertical="center"/>
    </xf>
    <xf numFmtId="0" fontId="43" fillId="0" borderId="9" xfId="0" applyFont="1" applyFill="1" applyBorder="1" applyAlignment="1">
      <alignment horizontal="center"/>
    </xf>
    <xf numFmtId="0" fontId="43" fillId="0" borderId="2" xfId="0" applyFont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5" fillId="0" borderId="0" xfId="5" applyFont="1" applyFill="1" applyBorder="1" applyAlignment="1">
      <alignment vertical="center"/>
    </xf>
    <xf numFmtId="0" fontId="43" fillId="0" borderId="6" xfId="0" applyFont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/>
    </xf>
    <xf numFmtId="0" fontId="43" fillId="0" borderId="12" xfId="0" applyFont="1" applyBorder="1" applyAlignment="1">
      <alignment horizontal="center" vertical="center"/>
    </xf>
    <xf numFmtId="0" fontId="13" fillId="0" borderId="0" xfId="5" applyFont="1" applyFill="1"/>
    <xf numFmtId="0" fontId="13" fillId="0" borderId="0" xfId="5" applyFont="1" applyFill="1" applyBorder="1"/>
    <xf numFmtId="0" fontId="8" fillId="0" borderId="44" xfId="5" applyFont="1" applyFill="1" applyBorder="1" applyAlignment="1">
      <alignment horizontal="center" vertical="center" shrinkToFit="1"/>
    </xf>
    <xf numFmtId="0" fontId="8" fillId="0" borderId="29" xfId="5" applyFont="1" applyFill="1" applyBorder="1" applyAlignment="1">
      <alignment horizontal="center" vertical="center" shrinkToFit="1"/>
    </xf>
    <xf numFmtId="0" fontId="8" fillId="0" borderId="45" xfId="5" applyFont="1" applyFill="1" applyBorder="1" applyAlignment="1">
      <alignment horizontal="center" vertical="center" shrinkToFit="1"/>
    </xf>
    <xf numFmtId="0" fontId="43" fillId="0" borderId="11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5" fillId="0" borderId="2" xfId="5" applyFont="1" applyFill="1" applyBorder="1" applyAlignment="1">
      <alignment horizontal="center" vertical="center" wrapText="1" shrinkToFit="1"/>
    </xf>
    <xf numFmtId="0" fontId="43" fillId="0" borderId="13" xfId="0" applyFont="1" applyFill="1" applyBorder="1" applyAlignment="1">
      <alignment horizontal="center" vertical="center"/>
    </xf>
    <xf numFmtId="0" fontId="8" fillId="0" borderId="45" xfId="5" applyFont="1" applyFill="1" applyBorder="1" applyAlignment="1">
      <alignment horizontal="center" vertical="center"/>
    </xf>
    <xf numFmtId="0" fontId="8" fillId="0" borderId="46" xfId="5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44" fillId="0" borderId="1" xfId="3" applyFont="1" applyFill="1" applyBorder="1" applyAlignment="1">
      <alignment horizontal="center" vertical="center" wrapText="1" shrinkToFit="1"/>
    </xf>
    <xf numFmtId="0" fontId="12" fillId="0" borderId="49" xfId="5" applyFont="1" applyFill="1" applyBorder="1" applyAlignment="1">
      <alignment horizontal="center" vertical="center" wrapText="1"/>
    </xf>
    <xf numFmtId="14" fontId="12" fillId="0" borderId="50" xfId="5" applyNumberFormat="1" applyFont="1" applyFill="1" applyBorder="1" applyAlignment="1">
      <alignment horizontal="center" vertical="center"/>
    </xf>
    <xf numFmtId="14" fontId="12" fillId="0" borderId="53" xfId="5" applyNumberFormat="1" applyFont="1" applyFill="1" applyBorder="1" applyAlignment="1">
      <alignment horizontal="center" vertical="center"/>
    </xf>
    <xf numFmtId="0" fontId="7" fillId="0" borderId="6" xfId="3" applyFont="1" applyFill="1" applyBorder="1" applyAlignment="1">
      <alignment horizontal="center" vertical="center" wrapText="1" shrinkToFit="1"/>
    </xf>
    <xf numFmtId="0" fontId="45" fillId="0" borderId="43" xfId="3" applyFont="1" applyFill="1" applyBorder="1" applyAlignment="1">
      <alignment horizontal="center" vertical="center" wrapText="1" shrinkToFit="1"/>
    </xf>
    <xf numFmtId="0" fontId="45" fillId="0" borderId="57" xfId="3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47" fillId="4" borderId="2" xfId="3" applyFont="1" applyFill="1" applyBorder="1" applyAlignment="1">
      <alignment horizontal="center"/>
    </xf>
    <xf numFmtId="0" fontId="13" fillId="0" borderId="31" xfId="3" applyFont="1" applyFill="1" applyBorder="1" applyAlignment="1">
      <alignment horizontal="center" vertical="center" wrapText="1"/>
    </xf>
    <xf numFmtId="0" fontId="13" fillId="4" borderId="2" xfId="3" applyFont="1" applyFill="1" applyBorder="1" applyAlignment="1">
      <alignment horizontal="center" vertical="center" wrapText="1"/>
    </xf>
    <xf numFmtId="0" fontId="5" fillId="4" borderId="6" xfId="3" applyFont="1" applyFill="1" applyBorder="1" applyAlignment="1">
      <alignment horizontal="center" vertical="center"/>
    </xf>
    <xf numFmtId="0" fontId="5" fillId="3" borderId="2" xfId="3" applyFont="1" applyFill="1" applyBorder="1" applyAlignment="1">
      <alignment horizontal="center" vertical="center"/>
    </xf>
    <xf numFmtId="0" fontId="47" fillId="2" borderId="2" xfId="3" applyFont="1" applyFill="1" applyBorder="1" applyAlignment="1">
      <alignment horizontal="center" vertical="center"/>
    </xf>
    <xf numFmtId="0" fontId="13" fillId="2" borderId="31" xfId="3" applyFont="1" applyFill="1" applyBorder="1" applyAlignment="1">
      <alignment horizontal="center" vertical="center" wrapText="1"/>
    </xf>
    <xf numFmtId="0" fontId="24" fillId="0" borderId="2" xfId="3" applyFont="1" applyFill="1" applyBorder="1" applyAlignment="1">
      <alignment horizontal="center" vertical="center"/>
    </xf>
    <xf numFmtId="0" fontId="26" fillId="0" borderId="11" xfId="3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 shrinkToFi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28" fillId="2" borderId="0" xfId="3" applyFont="1" applyFill="1"/>
    <xf numFmtId="0" fontId="30" fillId="0" borderId="0" xfId="0" applyFont="1" applyFill="1" applyBorder="1" applyAlignment="1">
      <alignment horizontal="center" vertical="center" wrapText="1"/>
    </xf>
    <xf numFmtId="0" fontId="30" fillId="0" borderId="29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 shrinkToFi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8" xfId="3" applyFont="1" applyFill="1" applyBorder="1" applyAlignment="1">
      <alignment horizontal="center" vertical="center" wrapText="1" shrinkToFit="1"/>
    </xf>
    <xf numFmtId="0" fontId="13" fillId="3" borderId="10" xfId="0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 wrapText="1" shrinkToFit="1"/>
    </xf>
    <xf numFmtId="0" fontId="8" fillId="3" borderId="8" xfId="3" applyFont="1" applyFill="1" applyBorder="1" applyAlignment="1">
      <alignment horizontal="center" vertical="center" wrapText="1" shrinkToFi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7" fillId="2" borderId="30" xfId="3" applyFont="1" applyFill="1" applyBorder="1" applyAlignment="1">
      <alignment horizontal="center" vertical="center" wrapText="1" shrinkToFit="1"/>
    </xf>
    <xf numFmtId="0" fontId="27" fillId="0" borderId="11" xfId="15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 shrinkToFit="1"/>
    </xf>
    <xf numFmtId="0" fontId="11" fillId="0" borderId="1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7" fillId="0" borderId="30" xfId="3" applyFont="1" applyFill="1" applyBorder="1" applyAlignment="1">
      <alignment horizontal="center" vertical="center" wrapText="1" shrinkToFit="1"/>
    </xf>
    <xf numFmtId="0" fontId="7" fillId="6" borderId="1" xfId="3" applyFont="1" applyFill="1" applyBorder="1" applyAlignment="1">
      <alignment horizontal="center" vertical="center" wrapText="1" shrinkToFi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" fillId="2" borderId="0" xfId="3" applyFont="1" applyFill="1" applyAlignment="1">
      <alignment horizontal="center"/>
    </xf>
    <xf numFmtId="0" fontId="13" fillId="0" borderId="0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14" fontId="3" fillId="0" borderId="0" xfId="0" applyNumberFormat="1" applyFont="1" applyFill="1"/>
    <xf numFmtId="0" fontId="49" fillId="0" borderId="2" xfId="3" applyFont="1" applyFill="1" applyBorder="1" applyAlignment="1">
      <alignment horizontal="center" vertical="center" wrapText="1" shrinkToFit="1"/>
    </xf>
    <xf numFmtId="0" fontId="11" fillId="0" borderId="13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7" fillId="7" borderId="1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horizontal="center" vertical="center" wrapText="1" shrinkToFit="1"/>
    </xf>
    <xf numFmtId="0" fontId="13" fillId="3" borderId="2" xfId="3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wrapText="1"/>
    </xf>
    <xf numFmtId="0" fontId="12" fillId="3" borderId="2" xfId="0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14" fontId="7" fillId="3" borderId="14" xfId="0" applyNumberFormat="1" applyFont="1" applyFill="1" applyBorder="1" applyAlignment="1">
      <alignment horizontal="center" vertical="center"/>
    </xf>
    <xf numFmtId="0" fontId="8" fillId="3" borderId="45" xfId="5" applyFont="1" applyFill="1" applyBorder="1" applyAlignment="1">
      <alignment horizontal="center" vertical="center"/>
    </xf>
    <xf numFmtId="0" fontId="53" fillId="0" borderId="63" xfId="0" applyFont="1" applyBorder="1" applyAlignment="1">
      <alignment horizontal="center" vertical="center" wrapText="1"/>
    </xf>
    <xf numFmtId="0" fontId="42" fillId="0" borderId="62" xfId="0" applyFont="1" applyBorder="1" applyAlignment="1">
      <alignment horizontal="center" vertical="center" wrapText="1"/>
    </xf>
    <xf numFmtId="0" fontId="42" fillId="0" borderId="64" xfId="0" applyFont="1" applyBorder="1" applyAlignment="1">
      <alignment horizontal="center" vertical="center" wrapText="1"/>
    </xf>
    <xf numFmtId="0" fontId="43" fillId="0" borderId="47" xfId="0" applyFont="1" applyFill="1" applyBorder="1" applyAlignment="1">
      <alignment horizontal="center" vertical="center"/>
    </xf>
    <xf numFmtId="0" fontId="43" fillId="0" borderId="65" xfId="0" applyFont="1" applyFill="1" applyBorder="1" applyAlignment="1">
      <alignment horizontal="center" vertical="center"/>
    </xf>
    <xf numFmtId="0" fontId="27" fillId="0" borderId="54" xfId="3" applyFont="1" applyFill="1" applyBorder="1" applyAlignment="1">
      <alignment horizontal="center" vertical="center" wrapText="1" shrinkToFit="1"/>
    </xf>
    <xf numFmtId="0" fontId="27" fillId="0" borderId="55" xfId="3" applyFont="1" applyFill="1" applyBorder="1" applyAlignment="1">
      <alignment horizontal="center" vertical="center" wrapText="1" shrinkToFit="1"/>
    </xf>
    <xf numFmtId="0" fontId="43" fillId="0" borderId="48" xfId="0" applyFont="1" applyFill="1" applyBorder="1" applyAlignment="1">
      <alignment horizontal="center" vertical="center"/>
    </xf>
    <xf numFmtId="0" fontId="43" fillId="0" borderId="52" xfId="0" applyFont="1" applyFill="1" applyBorder="1" applyAlignment="1">
      <alignment horizontal="center" vertical="center"/>
    </xf>
    <xf numFmtId="0" fontId="43" fillId="0" borderId="41" xfId="0" applyFont="1" applyFill="1" applyBorder="1" applyAlignment="1">
      <alignment horizontal="center" vertical="center" wrapText="1"/>
    </xf>
    <xf numFmtId="0" fontId="43" fillId="0" borderId="56" xfId="0" applyFont="1" applyFill="1" applyBorder="1" applyAlignment="1">
      <alignment horizontal="center" vertical="center" wrapText="1"/>
    </xf>
    <xf numFmtId="0" fontId="43" fillId="0" borderId="50" xfId="0" applyFont="1" applyFill="1" applyBorder="1" applyAlignment="1">
      <alignment horizontal="center" vertical="center"/>
    </xf>
    <xf numFmtId="0" fontId="43" fillId="0" borderId="53" xfId="0" applyFont="1" applyFill="1" applyBorder="1" applyAlignment="1">
      <alignment horizontal="center" vertical="center"/>
    </xf>
    <xf numFmtId="0" fontId="43" fillId="0" borderId="43" xfId="0" applyFont="1" applyFill="1" applyBorder="1" applyAlignment="1">
      <alignment horizontal="center" vertical="center" wrapText="1"/>
    </xf>
    <xf numFmtId="0" fontId="43" fillId="0" borderId="57" xfId="0" applyFont="1" applyFill="1" applyBorder="1" applyAlignment="1">
      <alignment horizontal="center" vertical="center" wrapText="1"/>
    </xf>
    <xf numFmtId="0" fontId="26" fillId="0" borderId="54" xfId="3" applyFont="1" applyFill="1" applyBorder="1" applyAlignment="1">
      <alignment horizontal="center" vertical="center" wrapText="1" shrinkToFit="1"/>
    </xf>
    <xf numFmtId="0" fontId="26" fillId="0" borderId="55" xfId="3" applyFont="1" applyFill="1" applyBorder="1" applyAlignment="1">
      <alignment horizontal="center" vertical="center" wrapText="1" shrinkToFit="1"/>
    </xf>
    <xf numFmtId="0" fontId="26" fillId="0" borderId="41" xfId="3" applyFont="1" applyFill="1" applyBorder="1" applyAlignment="1">
      <alignment horizontal="center" vertical="center" wrapText="1" shrinkToFit="1"/>
    </xf>
    <xf numFmtId="0" fontId="26" fillId="0" borderId="56" xfId="3" applyFont="1" applyFill="1" applyBorder="1" applyAlignment="1">
      <alignment horizontal="center" vertical="center" wrapText="1" shrinkToFit="1"/>
    </xf>
    <xf numFmtId="0" fontId="54" fillId="0" borderId="65" xfId="0" applyFont="1" applyFill="1" applyBorder="1" applyAlignment="1">
      <alignment horizontal="center" vertical="center"/>
    </xf>
    <xf numFmtId="0" fontId="54" fillId="0" borderId="52" xfId="0" applyFont="1" applyFill="1" applyBorder="1" applyAlignment="1">
      <alignment horizontal="center" vertical="center"/>
    </xf>
    <xf numFmtId="0" fontId="54" fillId="0" borderId="53" xfId="0" applyFont="1" applyFill="1" applyBorder="1" applyAlignment="1">
      <alignment horizontal="center" vertical="center"/>
    </xf>
    <xf numFmtId="0" fontId="54" fillId="0" borderId="41" xfId="0" applyFont="1" applyFill="1" applyBorder="1" applyAlignment="1">
      <alignment horizontal="center" vertical="center"/>
    </xf>
    <xf numFmtId="0" fontId="54" fillId="0" borderId="53" xfId="0" applyFont="1" applyBorder="1" applyAlignment="1">
      <alignment horizontal="center" vertical="center"/>
    </xf>
    <xf numFmtId="0" fontId="3" fillId="0" borderId="0" xfId="5" applyFont="1" applyFill="1" applyBorder="1" applyAlignment="1"/>
    <xf numFmtId="0" fontId="3" fillId="0" borderId="0" xfId="5" applyFont="1" applyFill="1" applyAlignment="1"/>
    <xf numFmtId="14" fontId="12" fillId="0" borderId="68" xfId="5" applyNumberFormat="1" applyFont="1" applyFill="1" applyBorder="1" applyAlignment="1">
      <alignment horizontal="center" vertical="center"/>
    </xf>
    <xf numFmtId="0" fontId="41" fillId="0" borderId="13" xfId="0" applyFont="1" applyFill="1" applyBorder="1" applyAlignment="1">
      <alignment horizontal="center" vertical="center"/>
    </xf>
    <xf numFmtId="0" fontId="27" fillId="0" borderId="61" xfId="3" applyFont="1" applyFill="1" applyBorder="1" applyAlignment="1">
      <alignment horizontal="center" vertical="center" wrapText="1" shrinkToFit="1"/>
    </xf>
    <xf numFmtId="0" fontId="43" fillId="0" borderId="47" xfId="0" applyFont="1" applyBorder="1" applyAlignment="1">
      <alignment horizontal="center" vertical="center"/>
    </xf>
    <xf numFmtId="0" fontId="53" fillId="0" borderId="58" xfId="0" applyFont="1" applyBorder="1" applyAlignment="1">
      <alignment horizontal="center" vertical="center" wrapText="1"/>
    </xf>
    <xf numFmtId="0" fontId="43" fillId="0" borderId="48" xfId="0" applyFont="1" applyBorder="1" applyAlignment="1">
      <alignment horizontal="center" vertical="center"/>
    </xf>
    <xf numFmtId="0" fontId="53" fillId="0" borderId="59" xfId="0" applyFont="1" applyBorder="1" applyAlignment="1">
      <alignment horizontal="center" vertical="center" wrapText="1"/>
    </xf>
    <xf numFmtId="0" fontId="43" fillId="0" borderId="50" xfId="0" applyFont="1" applyBorder="1" applyAlignment="1">
      <alignment horizontal="center" vertical="center"/>
    </xf>
    <xf numFmtId="0" fontId="53" fillId="0" borderId="60" xfId="0" applyFont="1" applyBorder="1" applyAlignment="1">
      <alignment horizontal="center" vertical="center" wrapText="1"/>
    </xf>
    <xf numFmtId="0" fontId="46" fillId="0" borderId="59" xfId="0" applyFont="1" applyFill="1" applyBorder="1" applyAlignment="1">
      <alignment horizontal="center" vertical="center" wrapText="1"/>
    </xf>
    <xf numFmtId="0" fontId="42" fillId="0" borderId="59" xfId="0" applyFont="1" applyBorder="1" applyAlignment="1">
      <alignment horizontal="center" vertical="center" wrapText="1"/>
    </xf>
    <xf numFmtId="0" fontId="42" fillId="0" borderId="60" xfId="0" applyFont="1" applyBorder="1" applyAlignment="1">
      <alignment horizontal="center" vertical="center" wrapText="1"/>
    </xf>
    <xf numFmtId="0" fontId="12" fillId="0" borderId="70" xfId="5" applyFont="1" applyFill="1" applyBorder="1" applyAlignment="1">
      <alignment horizontal="center" vertical="center" wrapText="1"/>
    </xf>
    <xf numFmtId="0" fontId="55" fillId="0" borderId="54" xfId="3" applyFont="1" applyFill="1" applyBorder="1" applyAlignment="1">
      <alignment horizontal="center" vertical="center" wrapText="1" shrinkToFit="1"/>
    </xf>
    <xf numFmtId="0" fontId="55" fillId="0" borderId="55" xfId="3" applyFont="1" applyFill="1" applyBorder="1" applyAlignment="1">
      <alignment horizontal="center" vertical="center" wrapText="1" shrinkToFit="1"/>
    </xf>
    <xf numFmtId="0" fontId="55" fillId="0" borderId="41" xfId="3" applyFont="1" applyFill="1" applyBorder="1" applyAlignment="1">
      <alignment horizontal="center" vertical="center" wrapText="1" shrinkToFit="1"/>
    </xf>
    <xf numFmtId="0" fontId="55" fillId="0" borderId="56" xfId="3" applyFont="1" applyFill="1" applyBorder="1" applyAlignment="1">
      <alignment horizontal="center" vertical="center" wrapText="1" shrinkToFit="1"/>
    </xf>
    <xf numFmtId="0" fontId="55" fillId="0" borderId="43" xfId="3" applyFont="1" applyFill="1" applyBorder="1" applyAlignment="1">
      <alignment horizontal="center" vertical="center" wrapText="1" shrinkToFit="1"/>
    </xf>
    <xf numFmtId="0" fontId="55" fillId="0" borderId="57" xfId="3" applyFont="1" applyFill="1" applyBorder="1" applyAlignment="1">
      <alignment horizontal="center" vertical="center" wrapText="1" shrinkToFit="1"/>
    </xf>
    <xf numFmtId="0" fontId="55" fillId="0" borderId="52" xfId="3" applyFont="1" applyFill="1" applyBorder="1" applyAlignment="1">
      <alignment horizontal="center" vertical="center" wrapText="1" shrinkToFit="1"/>
    </xf>
    <xf numFmtId="0" fontId="26" fillId="0" borderId="43" xfId="3" applyFont="1" applyFill="1" applyBorder="1" applyAlignment="1">
      <alignment vertical="center" wrapText="1" shrinkToFit="1"/>
    </xf>
    <xf numFmtId="0" fontId="21" fillId="0" borderId="43" xfId="15" applyFont="1" applyFill="1" applyBorder="1" applyAlignment="1">
      <alignment horizontal="center" vertical="center" wrapText="1"/>
    </xf>
    <xf numFmtId="0" fontId="26" fillId="0" borderId="43" xfId="3" applyFont="1" applyFill="1" applyBorder="1" applyAlignment="1">
      <alignment horizontal="center" vertical="center" wrapText="1" shrinkToFit="1"/>
    </xf>
    <xf numFmtId="0" fontId="8" fillId="3" borderId="28" xfId="5" applyFont="1" applyFill="1" applyBorder="1" applyAlignment="1">
      <alignment horizontal="center" vertical="center"/>
    </xf>
    <xf numFmtId="14" fontId="11" fillId="2" borderId="11" xfId="3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/>
    </xf>
    <xf numFmtId="0" fontId="4" fillId="0" borderId="54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14" fontId="4" fillId="0" borderId="50" xfId="0" applyNumberFormat="1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3" fillId="0" borderId="43" xfId="3" applyFont="1" applyFill="1" applyBorder="1" applyAlignment="1">
      <alignment horizontal="center" vertical="center" wrapText="1" shrinkToFit="1"/>
    </xf>
    <xf numFmtId="0" fontId="33" fillId="0" borderId="57" xfId="3" applyFont="1" applyFill="1" applyBorder="1" applyAlignment="1">
      <alignment horizontal="center" vertical="center" wrapText="1" shrinkToFit="1"/>
    </xf>
    <xf numFmtId="0" fontId="23" fillId="0" borderId="71" xfId="3" applyFont="1" applyFill="1" applyBorder="1" applyAlignment="1">
      <alignment horizontal="center" vertical="center" wrapText="1"/>
    </xf>
    <xf numFmtId="0" fontId="26" fillId="3" borderId="43" xfId="3" applyFont="1" applyFill="1" applyBorder="1" applyAlignment="1">
      <alignment horizontal="center" vertical="center" wrapText="1" shrinkToFit="1"/>
    </xf>
    <xf numFmtId="0" fontId="26" fillId="3" borderId="57" xfId="3" applyFont="1" applyFill="1" applyBorder="1" applyAlignment="1">
      <alignment horizontal="center" vertical="center" wrapText="1" shrinkToFit="1"/>
    </xf>
    <xf numFmtId="0" fontId="26" fillId="3" borderId="54" xfId="0" applyFont="1" applyFill="1" applyBorder="1" applyAlignment="1">
      <alignment horizontal="center" vertical="center" wrapText="1" shrinkToFit="1"/>
    </xf>
    <xf numFmtId="0" fontId="26" fillId="3" borderId="55" xfId="0" applyFont="1" applyFill="1" applyBorder="1" applyAlignment="1">
      <alignment horizontal="center" vertical="center" wrapText="1" shrinkToFit="1"/>
    </xf>
    <xf numFmtId="0" fontId="26" fillId="3" borderId="41" xfId="0" applyFont="1" applyFill="1" applyBorder="1" applyAlignment="1">
      <alignment horizontal="center" vertical="center" wrapText="1" shrinkToFit="1"/>
    </xf>
    <xf numFmtId="0" fontId="26" fillId="3" borderId="56" xfId="0" applyFont="1" applyFill="1" applyBorder="1" applyAlignment="1">
      <alignment horizontal="center" vertical="center" wrapText="1" shrinkToFit="1"/>
    </xf>
    <xf numFmtId="0" fontId="21" fillId="0" borderId="43" xfId="3" applyFont="1" applyFill="1" applyBorder="1" applyAlignment="1">
      <alignment horizontal="center" vertical="center" wrapText="1"/>
    </xf>
    <xf numFmtId="0" fontId="21" fillId="0" borderId="57" xfId="3" applyFont="1" applyFill="1" applyBorder="1" applyAlignment="1">
      <alignment horizontal="center" vertical="center" wrapText="1"/>
    </xf>
    <xf numFmtId="0" fontId="24" fillId="0" borderId="57" xfId="0" applyFont="1" applyFill="1" applyBorder="1" applyAlignment="1">
      <alignment horizontal="center" vertical="center" wrapText="1"/>
    </xf>
    <xf numFmtId="0" fontId="24" fillId="0" borderId="43" xfId="3" applyFont="1" applyFill="1" applyBorder="1" applyAlignment="1">
      <alignment horizontal="center" vertical="center" wrapText="1" shrinkToFit="1"/>
    </xf>
    <xf numFmtId="0" fontId="24" fillId="0" borderId="57" xfId="3" applyFont="1" applyFill="1" applyBorder="1" applyAlignment="1">
      <alignment horizontal="center" vertical="center" wrapText="1" shrinkToFit="1"/>
    </xf>
    <xf numFmtId="0" fontId="26" fillId="0" borderId="57" xfId="3" applyFont="1" applyFill="1" applyBorder="1" applyAlignment="1">
      <alignment horizontal="center" vertical="center" wrapText="1" shrinkToFit="1"/>
    </xf>
    <xf numFmtId="0" fontId="27" fillId="0" borderId="56" xfId="3" applyFont="1" applyFill="1" applyBorder="1" applyAlignment="1">
      <alignment horizontal="center" vertical="center" wrapText="1" shrinkToFit="1"/>
    </xf>
    <xf numFmtId="0" fontId="33" fillId="0" borderId="41" xfId="3" applyFont="1" applyFill="1" applyBorder="1" applyAlignment="1">
      <alignment horizontal="center" vertical="center" wrapText="1" shrinkToFit="1"/>
    </xf>
    <xf numFmtId="0" fontId="45" fillId="0" borderId="41" xfId="3" applyFont="1" applyFill="1" applyBorder="1" applyAlignment="1">
      <alignment horizontal="center" vertical="center" wrapText="1" shrinkToFit="1"/>
    </xf>
    <xf numFmtId="0" fontId="44" fillId="0" borderId="54" xfId="3" applyFont="1" applyFill="1" applyBorder="1" applyAlignment="1">
      <alignment horizontal="center" vertical="center" wrapText="1" shrinkToFit="1"/>
    </xf>
    <xf numFmtId="0" fontId="44" fillId="0" borderId="41" xfId="3" applyFont="1" applyFill="1" applyBorder="1" applyAlignment="1">
      <alignment horizontal="center" vertical="center" wrapText="1" shrinkToFit="1"/>
    </xf>
    <xf numFmtId="0" fontId="56" fillId="0" borderId="41" xfId="3" applyFont="1" applyFill="1" applyBorder="1" applyAlignment="1">
      <alignment horizontal="center" vertical="center" wrapText="1" shrinkToFit="1"/>
    </xf>
    <xf numFmtId="0" fontId="56" fillId="0" borderId="43" xfId="3" applyFont="1" applyFill="1" applyBorder="1" applyAlignment="1">
      <alignment horizontal="center" vertical="center" wrapText="1" shrinkToFit="1"/>
    </xf>
    <xf numFmtId="0" fontId="32" fillId="0" borderId="54" xfId="3" applyFont="1" applyFill="1" applyBorder="1" applyAlignment="1">
      <alignment horizontal="center" vertical="center" wrapText="1" shrinkToFit="1"/>
    </xf>
    <xf numFmtId="0" fontId="32" fillId="0" borderId="41" xfId="3" applyFont="1" applyFill="1" applyBorder="1" applyAlignment="1">
      <alignment horizontal="center" vertical="center" wrapText="1" shrinkToFit="1"/>
    </xf>
    <xf numFmtId="0" fontId="32" fillId="0" borderId="43" xfId="3" applyFont="1" applyFill="1" applyBorder="1" applyAlignment="1">
      <alignment horizontal="center" vertical="center" wrapText="1" shrinkToFit="1"/>
    </xf>
    <xf numFmtId="0" fontId="33" fillId="0" borderId="54" xfId="3" applyFont="1" applyFill="1" applyBorder="1" applyAlignment="1">
      <alignment horizontal="center" vertical="center" wrapText="1" shrinkToFit="1"/>
    </xf>
    <xf numFmtId="0" fontId="57" fillId="0" borderId="54" xfId="3" applyFont="1" applyFill="1" applyBorder="1" applyAlignment="1">
      <alignment horizontal="center" vertical="center" wrapText="1" shrinkToFit="1"/>
    </xf>
    <xf numFmtId="0" fontId="57" fillId="0" borderId="41" xfId="3" applyFont="1" applyFill="1" applyBorder="1" applyAlignment="1">
      <alignment horizontal="center" vertical="center" wrapText="1" shrinkToFit="1"/>
    </xf>
    <xf numFmtId="0" fontId="44" fillId="0" borderId="55" xfId="3" applyFont="1" applyFill="1" applyBorder="1" applyAlignment="1">
      <alignment horizontal="center" vertical="center" wrapText="1" shrinkToFit="1"/>
    </xf>
    <xf numFmtId="0" fontId="44" fillId="0" borderId="56" xfId="3" applyFont="1" applyFill="1" applyBorder="1" applyAlignment="1">
      <alignment horizontal="center" vertical="center" wrapText="1" shrinkToFit="1"/>
    </xf>
    <xf numFmtId="0" fontId="57" fillId="0" borderId="55" xfId="3" applyFont="1" applyFill="1" applyBorder="1" applyAlignment="1">
      <alignment horizontal="center" vertical="center" wrapText="1" shrinkToFit="1"/>
    </xf>
    <xf numFmtId="0" fontId="57" fillId="0" borderId="56" xfId="3" applyFont="1" applyFill="1" applyBorder="1" applyAlignment="1">
      <alignment horizontal="center" vertical="center" wrapText="1" shrinkToFit="1"/>
    </xf>
    <xf numFmtId="0" fontId="45" fillId="0" borderId="56" xfId="3" applyFont="1" applyFill="1" applyBorder="1" applyAlignment="1">
      <alignment horizontal="center" vertical="center" wrapText="1" shrinkToFit="1"/>
    </xf>
    <xf numFmtId="0" fontId="32" fillId="0" borderId="56" xfId="3" applyFont="1" applyFill="1" applyBorder="1" applyAlignment="1">
      <alignment horizontal="center" vertical="center" wrapText="1" shrinkToFit="1"/>
    </xf>
    <xf numFmtId="0" fontId="32" fillId="0" borderId="57" xfId="3" applyFont="1" applyFill="1" applyBorder="1" applyAlignment="1">
      <alignment horizontal="center" vertical="center" wrapText="1" shrinkToFit="1"/>
    </xf>
    <xf numFmtId="0" fontId="37" fillId="0" borderId="54" xfId="3" applyFont="1" applyFill="1" applyBorder="1" applyAlignment="1">
      <alignment horizontal="center" vertical="center" wrapText="1" shrinkToFit="1"/>
    </xf>
    <xf numFmtId="0" fontId="37" fillId="0" borderId="41" xfId="3" applyFont="1" applyFill="1" applyBorder="1" applyAlignment="1">
      <alignment horizontal="center" vertical="center" wrapText="1" shrinkToFit="1"/>
    </xf>
    <xf numFmtId="0" fontId="37" fillId="0" borderId="55" xfId="3" applyFont="1" applyFill="1" applyBorder="1" applyAlignment="1">
      <alignment horizontal="center" vertical="center" wrapText="1" shrinkToFit="1"/>
    </xf>
    <xf numFmtId="0" fontId="37" fillId="0" borderId="56" xfId="3" applyFont="1" applyFill="1" applyBorder="1" applyAlignment="1">
      <alignment horizontal="center" vertical="center" wrapText="1" shrinkToFit="1"/>
    </xf>
    <xf numFmtId="0" fontId="26" fillId="0" borderId="77" xfId="3" applyFont="1" applyFill="1" applyBorder="1" applyAlignment="1">
      <alignment vertical="center" wrapText="1" shrinkToFit="1"/>
    </xf>
    <xf numFmtId="0" fontId="32" fillId="0" borderId="55" xfId="3" applyFont="1" applyFill="1" applyBorder="1" applyAlignment="1">
      <alignment horizontal="center" vertical="center" wrapText="1" shrinkToFit="1"/>
    </xf>
    <xf numFmtId="0" fontId="56" fillId="0" borderId="56" xfId="3" applyFont="1" applyFill="1" applyBorder="1" applyAlignment="1">
      <alignment horizontal="center" vertical="center" wrapText="1" shrinkToFit="1"/>
    </xf>
    <xf numFmtId="0" fontId="56" fillId="0" borderId="57" xfId="3" applyFont="1" applyFill="1" applyBorder="1" applyAlignment="1">
      <alignment horizontal="center" vertical="center" wrapText="1" shrinkToFit="1"/>
    </xf>
    <xf numFmtId="0" fontId="15" fillId="3" borderId="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6" fillId="0" borderId="43" xfId="0" applyFont="1" applyFill="1" applyBorder="1" applyAlignment="1">
      <alignment horizontal="center" vertical="center" wrapText="1" shrinkToFit="1"/>
    </xf>
    <xf numFmtId="0" fontId="26" fillId="0" borderId="57" xfId="0" applyFont="1" applyFill="1" applyBorder="1" applyAlignment="1">
      <alignment horizontal="center" vertical="center" wrapText="1" shrinkToFit="1"/>
    </xf>
    <xf numFmtId="14" fontId="25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52" fillId="0" borderId="6" xfId="3" applyFont="1" applyFill="1" applyBorder="1" applyAlignment="1">
      <alignment vertical="center" wrapText="1" shrinkToFit="1"/>
    </xf>
    <xf numFmtId="0" fontId="50" fillId="0" borderId="2" xfId="3" applyFont="1" applyFill="1" applyBorder="1" applyAlignment="1">
      <alignment vertical="center" wrapText="1" shrinkToFit="1"/>
    </xf>
    <xf numFmtId="0" fontId="50" fillId="0" borderId="1" xfId="3" applyFont="1" applyFill="1" applyBorder="1" applyAlignment="1">
      <alignment horizontal="center" vertical="center" wrapText="1" shrinkToFit="1"/>
    </xf>
    <xf numFmtId="0" fontId="50" fillId="0" borderId="5" xfId="3" applyFont="1" applyFill="1" applyBorder="1" applyAlignment="1">
      <alignment horizontal="center" vertical="center" wrapText="1" shrinkToFit="1"/>
    </xf>
    <xf numFmtId="0" fontId="26" fillId="0" borderId="8" xfId="3" applyFont="1" applyFill="1" applyBorder="1" applyAlignment="1">
      <alignment horizontal="center" vertical="center" wrapText="1" shrinkToFit="1"/>
    </xf>
    <xf numFmtId="0" fontId="50" fillId="0" borderId="6" xfId="3" applyFont="1" applyFill="1" applyBorder="1" applyAlignment="1">
      <alignment vertical="center" wrapText="1" shrinkToFit="1"/>
    </xf>
    <xf numFmtId="0" fontId="52" fillId="0" borderId="8" xfId="0" applyFont="1" applyFill="1" applyBorder="1" applyAlignment="1">
      <alignment horizontal="center" vertical="center" wrapText="1"/>
    </xf>
    <xf numFmtId="0" fontId="26" fillId="3" borderId="1" xfId="3" applyFont="1" applyFill="1" applyBorder="1" applyAlignment="1">
      <alignment horizontal="center" vertical="center" wrapText="1" shrinkToFit="1"/>
    </xf>
    <xf numFmtId="0" fontId="21" fillId="3" borderId="27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/>
    </xf>
    <xf numFmtId="0" fontId="21" fillId="0" borderId="1" xfId="15" applyFont="1" applyFill="1" applyBorder="1" applyAlignment="1">
      <alignment horizontal="center" vertical="center" wrapText="1"/>
    </xf>
    <xf numFmtId="0" fontId="24" fillId="0" borderId="8" xfId="3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 shrinkToFit="1"/>
    </xf>
    <xf numFmtId="0" fontId="21" fillId="3" borderId="1" xfId="3" applyFont="1" applyFill="1" applyBorder="1" applyAlignment="1">
      <alignment horizontal="center" vertical="center" wrapText="1" shrinkToFit="1"/>
    </xf>
    <xf numFmtId="0" fontId="21" fillId="0" borderId="6" xfId="3" applyFont="1" applyFill="1" applyBorder="1" applyAlignment="1">
      <alignment horizontal="center" vertical="center" wrapText="1"/>
    </xf>
    <xf numFmtId="0" fontId="48" fillId="3" borderId="11" xfId="3" applyFont="1" applyFill="1" applyBorder="1" applyAlignment="1">
      <alignment horizontal="center" vertical="center" wrapText="1"/>
    </xf>
    <xf numFmtId="14" fontId="21" fillId="0" borderId="6" xfId="3" applyNumberFormat="1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vertical="center" wrapText="1" shrinkToFit="1"/>
    </xf>
    <xf numFmtId="0" fontId="55" fillId="0" borderId="79" xfId="3" applyFont="1" applyFill="1" applyBorder="1" applyAlignment="1">
      <alignment horizontal="center" vertical="center" wrapText="1" shrinkToFit="1"/>
    </xf>
    <xf numFmtId="0" fontId="55" fillId="0" borderId="2" xfId="3" applyFont="1" applyFill="1" applyBorder="1" applyAlignment="1">
      <alignment horizontal="center" vertical="center" wrapText="1" shrinkToFit="1"/>
    </xf>
    <xf numFmtId="0" fontId="55" fillId="0" borderId="6" xfId="3" applyFont="1" applyFill="1" applyBorder="1" applyAlignment="1">
      <alignment horizontal="center" vertical="center" wrapText="1" shrinkToFit="1"/>
    </xf>
    <xf numFmtId="0" fontId="55" fillId="0" borderId="51" xfId="3" applyFont="1" applyFill="1" applyBorder="1" applyAlignment="1">
      <alignment horizontal="center" vertical="center" wrapText="1" shrinkToFit="1"/>
    </xf>
    <xf numFmtId="0" fontId="55" fillId="0" borderId="8" xfId="3" applyFont="1" applyFill="1" applyBorder="1" applyAlignment="1">
      <alignment horizontal="center" vertical="center" wrapText="1" shrinkToFit="1"/>
    </xf>
    <xf numFmtId="0" fontId="55" fillId="0" borderId="1" xfId="3" applyFont="1" applyFill="1" applyBorder="1" applyAlignment="1">
      <alignment horizontal="center" vertical="center" wrapText="1" shrinkToFit="1"/>
    </xf>
    <xf numFmtId="0" fontId="26" fillId="3" borderId="10" xfId="15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33" fillId="3" borderId="10" xfId="15" applyFont="1" applyFill="1" applyBorder="1" applyAlignment="1">
      <alignment horizontal="center" vertical="center" wrapText="1"/>
    </xf>
    <xf numFmtId="0" fontId="12" fillId="3" borderId="1" xfId="3" applyFont="1" applyFill="1" applyBorder="1" applyAlignment="1">
      <alignment horizontal="center" vertical="center" wrapText="1" shrinkToFit="1"/>
    </xf>
    <xf numFmtId="0" fontId="13" fillId="0" borderId="2" xfId="0" applyFont="1" applyFill="1" applyBorder="1"/>
    <xf numFmtId="0" fontId="30" fillId="2" borderId="29" xfId="0" applyFont="1" applyFill="1" applyBorder="1" applyAlignment="1">
      <alignment horizontal="center" vertical="center" wrapText="1"/>
    </xf>
    <xf numFmtId="0" fontId="53" fillId="0" borderId="75" xfId="0" applyFont="1" applyBorder="1" applyAlignment="1">
      <alignment horizontal="center" vertical="center" wrapText="1"/>
    </xf>
    <xf numFmtId="0" fontId="53" fillId="0" borderId="80" xfId="0" applyFont="1" applyBorder="1" applyAlignment="1">
      <alignment horizontal="center" vertical="center" wrapText="1"/>
    </xf>
    <xf numFmtId="0" fontId="43" fillId="0" borderId="81" xfId="0" applyFont="1" applyBorder="1" applyAlignment="1">
      <alignment horizontal="center" vertical="center"/>
    </xf>
    <xf numFmtId="0" fontId="43" fillId="0" borderId="82" xfId="0" applyFont="1" applyBorder="1" applyAlignment="1">
      <alignment horizontal="center" vertical="center"/>
    </xf>
    <xf numFmtId="14" fontId="12" fillId="0" borderId="70" xfId="5" applyNumberFormat="1" applyFont="1" applyFill="1" applyBorder="1" applyAlignment="1">
      <alignment horizontal="center" vertical="center"/>
    </xf>
    <xf numFmtId="0" fontId="43" fillId="0" borderId="83" xfId="0" applyFont="1" applyBorder="1" applyAlignment="1">
      <alignment horizontal="center" vertical="center"/>
    </xf>
    <xf numFmtId="14" fontId="12" fillId="0" borderId="63" xfId="5" applyNumberFormat="1" applyFont="1" applyFill="1" applyBorder="1" applyAlignment="1">
      <alignment horizontal="center" vertical="center"/>
    </xf>
    <xf numFmtId="0" fontId="12" fillId="0" borderId="30" xfId="5" applyFont="1" applyFill="1" applyBorder="1" applyAlignment="1">
      <alignment horizontal="center" vertical="center" wrapText="1"/>
    </xf>
    <xf numFmtId="14" fontId="12" fillId="0" borderId="18" xfId="5" applyNumberFormat="1" applyFont="1" applyFill="1" applyBorder="1" applyAlignment="1">
      <alignment horizontal="center" vertical="center"/>
    </xf>
    <xf numFmtId="0" fontId="12" fillId="0" borderId="10" xfId="5" applyFont="1" applyFill="1" applyBorder="1" applyAlignment="1">
      <alignment horizontal="center" vertical="center" wrapText="1"/>
    </xf>
    <xf numFmtId="14" fontId="12" fillId="0" borderId="6" xfId="5" applyNumberFormat="1" applyFont="1" applyFill="1" applyBorder="1" applyAlignment="1">
      <alignment horizontal="center" vertical="center"/>
    </xf>
    <xf numFmtId="0" fontId="8" fillId="0" borderId="45" xfId="5" applyFont="1" applyFill="1" applyBorder="1" applyAlignment="1">
      <alignment horizontal="center" vertical="center" wrapText="1"/>
    </xf>
    <xf numFmtId="0" fontId="8" fillId="0" borderId="19" xfId="5" applyFont="1" applyFill="1" applyBorder="1" applyAlignment="1">
      <alignment horizontal="center" vertical="center" shrinkToFit="1"/>
    </xf>
    <xf numFmtId="14" fontId="12" fillId="0" borderId="76" xfId="5" applyNumberFormat="1" applyFont="1" applyFill="1" applyBorder="1" applyAlignment="1">
      <alignment horizontal="center" vertical="center"/>
    </xf>
    <xf numFmtId="0" fontId="53" fillId="0" borderId="71" xfId="0" applyFont="1" applyBorder="1" applyAlignment="1">
      <alignment horizontal="center" vertical="center" wrapText="1"/>
    </xf>
    <xf numFmtId="0" fontId="53" fillId="0" borderId="73" xfId="0" applyFont="1" applyBorder="1" applyAlignment="1">
      <alignment horizontal="center" vertical="center" wrapText="1"/>
    </xf>
    <xf numFmtId="0" fontId="54" fillId="0" borderId="51" xfId="0" applyFont="1" applyFill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4" fillId="0" borderId="6" xfId="0" applyFont="1" applyBorder="1" applyAlignment="1">
      <alignment horizontal="center" vertical="center"/>
    </xf>
    <xf numFmtId="0" fontId="54" fillId="0" borderId="57" xfId="0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0" fontId="7" fillId="0" borderId="46" xfId="5" applyFont="1" applyFill="1" applyBorder="1" applyAlignment="1">
      <alignment horizontal="center" vertical="center" wrapText="1"/>
    </xf>
    <xf numFmtId="14" fontId="11" fillId="0" borderId="14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14" fontId="11" fillId="3" borderId="14" xfId="3" applyNumberFormat="1" applyFont="1" applyFill="1" applyBorder="1" applyAlignment="1">
      <alignment horizontal="center" vertical="center"/>
    </xf>
    <xf numFmtId="0" fontId="11" fillId="3" borderId="1" xfId="3" applyFont="1" applyFill="1" applyBorder="1" applyAlignment="1">
      <alignment horizontal="center" vertical="center" wrapText="1"/>
    </xf>
    <xf numFmtId="0" fontId="50" fillId="0" borderId="8" xfId="3" applyFont="1" applyFill="1" applyBorder="1" applyAlignment="1">
      <alignment horizontal="center" vertical="center" wrapText="1" shrinkToFit="1"/>
    </xf>
    <xf numFmtId="0" fontId="50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 shrinkToFit="1"/>
    </xf>
    <xf numFmtId="0" fontId="51" fillId="0" borderId="0" xfId="0" applyFont="1" applyFill="1"/>
    <xf numFmtId="0" fontId="50" fillId="0" borderId="1" xfId="0" applyFont="1" applyFill="1" applyBorder="1" applyAlignment="1">
      <alignment horizontal="center" vertical="center" wrapText="1"/>
    </xf>
    <xf numFmtId="0" fontId="58" fillId="0" borderId="2" xfId="3" applyFont="1" applyFill="1" applyBorder="1" applyAlignment="1">
      <alignment horizontal="center" vertical="center" wrapText="1" shrinkToFit="1"/>
    </xf>
    <xf numFmtId="0" fontId="58" fillId="0" borderId="11" xfId="3" applyFont="1" applyFill="1" applyBorder="1" applyAlignment="1">
      <alignment horizontal="center" vertical="center" wrapText="1" shrinkToFit="1"/>
    </xf>
    <xf numFmtId="0" fontId="12" fillId="2" borderId="31" xfId="0" applyFont="1" applyFill="1" applyBorder="1" applyAlignment="1">
      <alignment horizontal="center" vertical="center" wrapText="1"/>
    </xf>
    <xf numFmtId="0" fontId="21" fillId="0" borderId="42" xfId="3" applyFont="1" applyFill="1" applyBorder="1" applyAlignment="1">
      <alignment vertical="center" wrapText="1"/>
    </xf>
    <xf numFmtId="0" fontId="21" fillId="0" borderId="79" xfId="3" applyFont="1" applyFill="1" applyBorder="1" applyAlignment="1">
      <alignment vertical="center" wrapText="1"/>
    </xf>
    <xf numFmtId="0" fontId="21" fillId="0" borderId="8" xfId="3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center" vertical="center" wrapText="1"/>
    </xf>
    <xf numFmtId="14" fontId="26" fillId="0" borderId="87" xfId="3" applyNumberFormat="1" applyFont="1" applyFill="1" applyBorder="1" applyAlignment="1">
      <alignment horizontal="center" vertical="center" wrapText="1"/>
    </xf>
    <xf numFmtId="14" fontId="25" fillId="2" borderId="45" xfId="3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37" fillId="0" borderId="10" xfId="15" applyFont="1" applyFill="1" applyBorder="1" applyAlignment="1">
      <alignment horizontal="center" vertical="center" wrapText="1"/>
    </xf>
    <xf numFmtId="0" fontId="37" fillId="0" borderId="1" xfId="15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21" fillId="2" borderId="1" xfId="3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21" fillId="2" borderId="88" xfId="0" applyFont="1" applyFill="1" applyBorder="1" applyAlignment="1">
      <alignment horizontal="center" vertical="center" wrapText="1"/>
    </xf>
    <xf numFmtId="0" fontId="12" fillId="3" borderId="89" xfId="3" applyFont="1" applyFill="1" applyBorder="1" applyAlignment="1">
      <alignment horizontal="center" vertical="center" wrapText="1" shrinkToFit="1"/>
    </xf>
    <xf numFmtId="0" fontId="14" fillId="0" borderId="12" xfId="0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/>
    </xf>
    <xf numFmtId="0" fontId="12" fillId="3" borderId="25" xfId="15" applyFont="1" applyFill="1" applyBorder="1" applyAlignment="1">
      <alignment horizontal="center" vertical="center" wrapText="1"/>
    </xf>
    <xf numFmtId="0" fontId="59" fillId="0" borderId="9" xfId="0" applyFont="1" applyFill="1" applyBorder="1" applyAlignment="1">
      <alignment horizontal="center" vertical="center" wrapText="1"/>
    </xf>
    <xf numFmtId="0" fontId="21" fillId="3" borderId="27" xfId="15" applyFont="1" applyFill="1" applyBorder="1" applyAlignment="1">
      <alignment horizontal="center" vertical="center" wrapText="1"/>
    </xf>
    <xf numFmtId="0" fontId="59" fillId="0" borderId="8" xfId="0" applyFont="1" applyFill="1" applyBorder="1" applyAlignment="1">
      <alignment horizontal="center" vertical="center" wrapText="1"/>
    </xf>
    <xf numFmtId="0" fontId="12" fillId="3" borderId="88" xfId="15" applyFont="1" applyFill="1" applyBorder="1" applyAlignment="1">
      <alignment horizontal="center" vertical="center" wrapText="1"/>
    </xf>
    <xf numFmtId="0" fontId="59" fillId="0" borderId="1" xfId="0" applyFont="1" applyFill="1" applyBorder="1" applyAlignment="1">
      <alignment horizontal="center" vertical="center" wrapText="1"/>
    </xf>
    <xf numFmtId="14" fontId="12" fillId="0" borderId="14" xfId="0" applyNumberFormat="1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vertical="center" wrapText="1" shrinkToFit="1"/>
    </xf>
    <xf numFmtId="0" fontId="59" fillId="0" borderId="2" xfId="0" applyFont="1" applyFill="1" applyBorder="1" applyAlignment="1">
      <alignment horizontal="center" vertical="center" wrapText="1"/>
    </xf>
    <xf numFmtId="0" fontId="12" fillId="3" borderId="25" xfId="3" applyFont="1" applyFill="1" applyBorder="1" applyAlignment="1">
      <alignment horizontal="center" vertical="center" wrapText="1" shrinkToFit="1"/>
    </xf>
    <xf numFmtId="0" fontId="21" fillId="3" borderId="88" xfId="15" applyFont="1" applyFill="1" applyBorder="1" applyAlignment="1">
      <alignment horizontal="center" vertical="center" wrapText="1"/>
    </xf>
    <xf numFmtId="0" fontId="12" fillId="0" borderId="25" xfId="3" applyFont="1" applyFill="1" applyBorder="1" applyAlignment="1">
      <alignment horizontal="center" vertical="center" wrapText="1" shrinkToFit="1"/>
    </xf>
    <xf numFmtId="0" fontId="12" fillId="3" borderId="27" xfId="3" applyFont="1" applyFill="1" applyBorder="1" applyAlignment="1">
      <alignment vertical="center" wrapText="1" shrinkToFit="1"/>
    </xf>
    <xf numFmtId="0" fontId="12" fillId="3" borderId="90" xfId="15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vertical="center" wrapText="1"/>
    </xf>
    <xf numFmtId="0" fontId="12" fillId="3" borderId="27" xfId="0" applyFont="1" applyFill="1" applyBorder="1" applyAlignment="1">
      <alignment horizontal="center" vertical="center" wrapText="1"/>
    </xf>
    <xf numFmtId="0" fontId="12" fillId="3" borderId="90" xfId="0" applyFont="1" applyFill="1" applyBorder="1" applyAlignment="1">
      <alignment vertical="center" wrapText="1"/>
    </xf>
    <xf numFmtId="0" fontId="12" fillId="3" borderId="27" xfId="0" applyFont="1" applyFill="1" applyBorder="1" applyAlignment="1">
      <alignment vertical="center" wrapText="1"/>
    </xf>
    <xf numFmtId="0" fontId="60" fillId="3" borderId="0" xfId="15" applyFont="1" applyFill="1"/>
    <xf numFmtId="0" fontId="61" fillId="8" borderId="0" xfId="15" applyFont="1" applyFill="1"/>
    <xf numFmtId="167" fontId="62" fillId="8" borderId="0" xfId="15" applyNumberFormat="1" applyFont="1" applyFill="1" applyBorder="1" applyAlignment="1">
      <alignment horizontal="center" vertical="center" wrapText="1"/>
    </xf>
    <xf numFmtId="0" fontId="63" fillId="3" borderId="93" xfId="15" applyFont="1" applyFill="1" applyBorder="1" applyAlignment="1">
      <alignment horizontal="center" vertical="center" wrapText="1"/>
    </xf>
    <xf numFmtId="0" fontId="7" fillId="3" borderId="96" xfId="0" applyFont="1" applyFill="1" applyBorder="1" applyAlignment="1">
      <alignment horizontal="center" vertical="center" wrapText="1"/>
    </xf>
    <xf numFmtId="0" fontId="7" fillId="8" borderId="97" xfId="15" applyFont="1" applyFill="1" applyBorder="1" applyAlignment="1">
      <alignment horizontal="center" vertical="center" wrapText="1"/>
    </xf>
    <xf numFmtId="167" fontId="7" fillId="8" borderId="98" xfId="15" applyNumberFormat="1" applyFont="1" applyFill="1" applyBorder="1" applyAlignment="1">
      <alignment horizontal="center" vertical="center" wrapText="1"/>
    </xf>
    <xf numFmtId="0" fontId="21" fillId="3" borderId="99" xfId="15" applyFont="1" applyFill="1" applyBorder="1" applyAlignment="1">
      <alignment horizontal="center" vertical="center" wrapText="1"/>
    </xf>
    <xf numFmtId="0" fontId="7" fillId="9" borderId="2" xfId="15" applyFont="1" applyFill="1" applyBorder="1" applyAlignment="1">
      <alignment horizontal="center" vertical="center" wrapText="1"/>
    </xf>
    <xf numFmtId="0" fontId="7" fillId="3" borderId="101" xfId="15" applyFont="1" applyFill="1" applyBorder="1" applyAlignment="1">
      <alignment horizontal="center" vertical="center"/>
    </xf>
    <xf numFmtId="0" fontId="7" fillId="9" borderId="102" xfId="15" applyFont="1" applyFill="1" applyBorder="1" applyAlignment="1">
      <alignment horizontal="center" vertical="center" wrapText="1"/>
    </xf>
    <xf numFmtId="0" fontId="64" fillId="3" borderId="0" xfId="15" applyFont="1" applyFill="1"/>
    <xf numFmtId="0" fontId="26" fillId="3" borderId="104" xfId="15" applyFont="1" applyFill="1" applyBorder="1" applyAlignment="1">
      <alignment horizontal="center" vertical="center"/>
    </xf>
    <xf numFmtId="0" fontId="7" fillId="9" borderId="97" xfId="15" applyFont="1" applyFill="1" applyBorder="1" applyAlignment="1">
      <alignment horizontal="center" vertical="center" wrapText="1"/>
    </xf>
    <xf numFmtId="0" fontId="8" fillId="3" borderId="105" xfId="15" applyFont="1" applyFill="1" applyBorder="1" applyAlignment="1">
      <alignment vertical="center"/>
    </xf>
    <xf numFmtId="0" fontId="7" fillId="8" borderId="2" xfId="15" applyFont="1" applyFill="1" applyBorder="1" applyAlignment="1">
      <alignment horizontal="center" vertical="center" wrapText="1"/>
    </xf>
    <xf numFmtId="0" fontId="8" fillId="3" borderId="106" xfId="15" applyFont="1" applyFill="1" applyBorder="1" applyAlignment="1">
      <alignment vertical="center" wrapText="1"/>
    </xf>
    <xf numFmtId="0" fontId="7" fillId="8" borderId="102" xfId="15" applyFont="1" applyFill="1" applyBorder="1" applyAlignment="1">
      <alignment horizontal="center" vertical="center" wrapText="1"/>
    </xf>
    <xf numFmtId="0" fontId="7" fillId="8" borderId="12" xfId="15" applyFont="1" applyFill="1" applyBorder="1" applyAlignment="1">
      <alignment horizontal="center" vertical="center" wrapText="1"/>
    </xf>
    <xf numFmtId="167" fontId="7" fillId="8" borderId="100" xfId="15" applyNumberFormat="1" applyFont="1" applyFill="1" applyBorder="1" applyAlignment="1">
      <alignment horizontal="center" vertical="center" wrapText="1"/>
    </xf>
    <xf numFmtId="0" fontId="12" fillId="3" borderId="99" xfId="15" applyFont="1" applyFill="1" applyBorder="1" applyAlignment="1">
      <alignment vertical="center" wrapText="1"/>
    </xf>
    <xf numFmtId="0" fontId="12" fillId="3" borderId="101" xfId="15" applyFont="1" applyFill="1" applyBorder="1" applyAlignment="1">
      <alignment vertical="center" wrapText="1"/>
    </xf>
    <xf numFmtId="0" fontId="7" fillId="3" borderId="96" xfId="15" applyFont="1" applyFill="1" applyBorder="1" applyAlignment="1">
      <alignment horizontal="center" vertical="center" wrapText="1"/>
    </xf>
    <xf numFmtId="0" fontId="12" fillId="3" borderId="105" xfId="15" applyFont="1" applyFill="1" applyBorder="1" applyAlignment="1">
      <alignment horizontal="center" vertical="center" wrapText="1"/>
    </xf>
    <xf numFmtId="0" fontId="11" fillId="3" borderId="101" xfId="15" applyFont="1" applyFill="1" applyBorder="1" applyAlignment="1">
      <alignment horizontal="center" vertical="center" wrapText="1"/>
    </xf>
    <xf numFmtId="0" fontId="12" fillId="3" borderId="96" xfId="15" applyFont="1" applyFill="1" applyBorder="1" applyAlignment="1">
      <alignment horizontal="center" vertical="center" wrapText="1"/>
    </xf>
    <xf numFmtId="0" fontId="16" fillId="3" borderId="105" xfId="15" applyFont="1" applyFill="1" applyBorder="1"/>
    <xf numFmtId="0" fontId="16" fillId="3" borderId="101" xfId="15" applyFont="1" applyFill="1" applyBorder="1"/>
    <xf numFmtId="0" fontId="12" fillId="3" borderId="104" xfId="15" applyFont="1" applyFill="1" applyBorder="1" applyAlignment="1">
      <alignment horizontal="center" vertical="center" wrapText="1"/>
    </xf>
    <xf numFmtId="0" fontId="64" fillId="0" borderId="0" xfId="15" applyFont="1" applyFill="1"/>
    <xf numFmtId="0" fontId="12" fillId="3" borderId="105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64" fillId="8" borderId="0" xfId="15" applyFont="1" applyFill="1" applyAlignment="1">
      <alignment vertical="center"/>
    </xf>
    <xf numFmtId="0" fontId="16" fillId="8" borderId="101" xfId="15" applyFont="1" applyFill="1" applyBorder="1" applyAlignment="1">
      <alignment vertical="center"/>
    </xf>
    <xf numFmtId="0" fontId="8" fillId="8" borderId="106" xfId="15" applyFont="1" applyFill="1" applyBorder="1" applyAlignment="1">
      <alignment horizontal="center" vertical="center" wrapText="1"/>
    </xf>
    <xf numFmtId="0" fontId="5" fillId="8" borderId="108" xfId="15" applyFont="1" applyFill="1" applyBorder="1" applyAlignment="1">
      <alignment horizontal="center" vertical="center" wrapText="1"/>
    </xf>
    <xf numFmtId="0" fontId="5" fillId="8" borderId="109" xfId="15" applyFont="1" applyFill="1" applyBorder="1" applyAlignment="1">
      <alignment horizontal="center" vertical="center" wrapText="1"/>
    </xf>
    <xf numFmtId="0" fontId="65" fillId="8" borderId="110" xfId="15" applyFont="1" applyFill="1" applyBorder="1" applyAlignment="1">
      <alignment vertical="center" wrapText="1"/>
    </xf>
    <xf numFmtId="0" fontId="62" fillId="8" borderId="111" xfId="15" applyFont="1" applyFill="1" applyBorder="1" applyAlignment="1">
      <alignment vertical="center" wrapText="1"/>
    </xf>
    <xf numFmtId="0" fontId="60" fillId="3" borderId="0" xfId="15" applyFont="1" applyFill="1" applyAlignment="1">
      <alignment vertical="center"/>
    </xf>
    <xf numFmtId="0" fontId="65" fillId="8" borderId="111" xfId="15" applyFont="1" applyFill="1" applyBorder="1" applyAlignment="1">
      <alignment horizontal="center" vertical="top" wrapText="1"/>
    </xf>
    <xf numFmtId="0" fontId="62" fillId="8" borderId="111" xfId="15" applyFont="1" applyFill="1" applyBorder="1" applyAlignment="1">
      <alignment vertical="top" wrapText="1"/>
    </xf>
    <xf numFmtId="0" fontId="62" fillId="8" borderId="0" xfId="15" applyFont="1" applyFill="1" applyBorder="1" applyAlignment="1">
      <alignment vertical="top" wrapText="1"/>
    </xf>
    <xf numFmtId="0" fontId="60" fillId="8" borderId="0" xfId="15" applyFont="1" applyFill="1" applyAlignment="1">
      <alignment horizontal="right"/>
    </xf>
    <xf numFmtId="0" fontId="21" fillId="2" borderId="2" xfId="3" applyFont="1" applyFill="1" applyBorder="1" applyAlignment="1">
      <alignment horizontal="center" vertical="center"/>
    </xf>
    <xf numFmtId="0" fontId="50" fillId="2" borderId="6" xfId="3" applyFont="1" applyFill="1" applyBorder="1" applyAlignment="1">
      <alignment horizontal="center" vertical="center" wrapText="1" shrinkToFit="1"/>
    </xf>
    <xf numFmtId="167" fontId="7" fillId="8" borderId="103" xfId="15" applyNumberFormat="1" applyFont="1" applyFill="1" applyBorder="1" applyAlignment="1">
      <alignment horizontal="center" vertical="center" wrapText="1"/>
    </xf>
    <xf numFmtId="167" fontId="5" fillId="8" borderId="100" xfId="15" applyNumberFormat="1" applyFont="1" applyFill="1" applyBorder="1" applyAlignment="1">
      <alignment horizontal="center" vertical="center" wrapText="1"/>
    </xf>
    <xf numFmtId="167" fontId="7" fillId="8" borderId="100" xfId="15" applyNumberFormat="1" applyFont="1" applyFill="1" applyBorder="1" applyAlignment="1">
      <alignment horizontal="center" vertical="center" wrapText="1"/>
    </xf>
    <xf numFmtId="167" fontId="7" fillId="8" borderId="95" xfId="15" applyNumberFormat="1" applyFont="1" applyFill="1" applyBorder="1" applyAlignment="1">
      <alignment horizontal="center" vertical="center" wrapText="1"/>
    </xf>
    <xf numFmtId="167" fontId="7" fillId="8" borderId="94" xfId="15" applyNumberFormat="1" applyFont="1" applyFill="1" applyBorder="1" applyAlignment="1">
      <alignment horizontal="center" vertical="center" wrapText="1"/>
    </xf>
    <xf numFmtId="0" fontId="65" fillId="3" borderId="0" xfId="15" applyFont="1" applyFill="1" applyBorder="1" applyAlignment="1">
      <alignment horizontal="center" vertical="center" wrapText="1"/>
    </xf>
    <xf numFmtId="0" fontId="65" fillId="3" borderId="0" xfId="15" applyFont="1" applyFill="1" applyBorder="1" applyAlignment="1">
      <alignment horizontal="center" vertical="top" wrapText="1"/>
    </xf>
    <xf numFmtId="0" fontId="7" fillId="8" borderId="103" xfId="15" applyFont="1" applyFill="1" applyBorder="1" applyAlignment="1">
      <alignment horizontal="center" vertical="center" wrapText="1"/>
    </xf>
    <xf numFmtId="0" fontId="7" fillId="8" borderId="107" xfId="15" applyFont="1" applyFill="1" applyBorder="1" applyAlignment="1">
      <alignment horizontal="center" vertical="center" wrapText="1"/>
    </xf>
    <xf numFmtId="14" fontId="12" fillId="2" borderId="35" xfId="3" applyNumberFormat="1" applyFont="1" applyFill="1" applyBorder="1" applyAlignment="1">
      <alignment horizontal="center" vertical="center" wrapText="1"/>
    </xf>
    <xf numFmtId="14" fontId="12" fillId="2" borderId="36" xfId="3" applyNumberFormat="1" applyFont="1" applyFill="1" applyBorder="1" applyAlignment="1">
      <alignment horizontal="center" vertical="center"/>
    </xf>
    <xf numFmtId="14" fontId="12" fillId="0" borderId="20" xfId="0" applyNumberFormat="1" applyFont="1" applyFill="1" applyBorder="1" applyAlignment="1">
      <alignment horizontal="center" vertical="center" wrapText="1"/>
    </xf>
    <xf numFmtId="14" fontId="12" fillId="0" borderId="26" xfId="0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2" fillId="0" borderId="92" xfId="0" applyFont="1" applyFill="1" applyBorder="1" applyAlignment="1">
      <alignment horizontal="center" vertical="center" wrapText="1"/>
    </xf>
    <xf numFmtId="0" fontId="12" fillId="0" borderId="91" xfId="0" applyFont="1" applyFill="1" applyBorder="1" applyAlignment="1">
      <alignment horizontal="center" vertical="center" wrapText="1"/>
    </xf>
    <xf numFmtId="0" fontId="11" fillId="0" borderId="20" xfId="3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1" fillId="0" borderId="21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" fillId="2" borderId="0" xfId="3" applyFont="1" applyFill="1" applyAlignment="1">
      <alignment horizontal="center"/>
    </xf>
    <xf numFmtId="14" fontId="11" fillId="4" borderId="32" xfId="3" applyNumberFormat="1" applyFont="1" applyFill="1" applyBorder="1" applyAlignment="1">
      <alignment horizontal="center" vertical="center" wrapText="1"/>
    </xf>
    <xf numFmtId="14" fontId="11" fillId="4" borderId="34" xfId="3" applyNumberFormat="1" applyFont="1" applyFill="1" applyBorder="1" applyAlignment="1">
      <alignment horizontal="center" vertical="center" wrapTex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33" xfId="3" applyFont="1" applyFill="1" applyBorder="1" applyAlignment="1">
      <alignment horizontal="center" vertical="center" wrapText="1" shrinkToFi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0" fontId="12" fillId="0" borderId="16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2" fillId="0" borderId="13" xfId="3" applyFont="1" applyFill="1" applyBorder="1" applyAlignment="1">
      <alignment horizontal="center" vertical="center" wrapText="1"/>
    </xf>
    <xf numFmtId="0" fontId="35" fillId="2" borderId="0" xfId="3" applyFont="1" applyFill="1" applyAlignment="1">
      <alignment horizontal="center"/>
    </xf>
    <xf numFmtId="0" fontId="31" fillId="0" borderId="0" xfId="3" applyFont="1" applyFill="1" applyAlignment="1">
      <alignment horizontal="center" vertical="center"/>
    </xf>
    <xf numFmtId="0" fontId="18" fillId="3" borderId="24" xfId="15" applyFont="1" applyFill="1" applyBorder="1" applyAlignment="1">
      <alignment horizontal="center" vertical="center" wrapText="1"/>
    </xf>
    <xf numFmtId="0" fontId="13" fillId="0" borderId="23" xfId="3" applyFont="1" applyFill="1" applyBorder="1" applyAlignment="1">
      <alignment horizontal="center" vertical="center" shrinkToFit="1"/>
    </xf>
    <xf numFmtId="0" fontId="13" fillId="0" borderId="19" xfId="3" applyFont="1" applyFill="1" applyBorder="1" applyAlignment="1">
      <alignment horizontal="center" vertical="center" shrinkToFit="1"/>
    </xf>
    <xf numFmtId="0" fontId="13" fillId="0" borderId="22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21" fillId="0" borderId="16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31" xfId="3" applyFont="1" applyFill="1" applyBorder="1" applyAlignment="1">
      <alignment horizontal="center" vertical="center" wrapText="1" shrinkToFit="1"/>
    </xf>
    <xf numFmtId="14" fontId="11" fillId="0" borderId="22" xfId="3" applyNumberFormat="1" applyFont="1" applyFill="1" applyBorder="1" applyAlignment="1">
      <alignment horizontal="center" vertical="center"/>
    </xf>
    <xf numFmtId="14" fontId="11" fillId="0" borderId="18" xfId="3" applyNumberFormat="1" applyFont="1" applyFill="1" applyBorder="1" applyAlignment="1">
      <alignment horizontal="center" vertical="center"/>
    </xf>
    <xf numFmtId="0" fontId="12" fillId="4" borderId="33" xfId="3" applyFont="1" applyFill="1" applyBorder="1" applyAlignment="1">
      <alignment horizontal="center" vertical="center" wrapText="1" shrinkToFit="1"/>
    </xf>
    <xf numFmtId="0" fontId="12" fillId="0" borderId="67" xfId="5" applyFont="1" applyFill="1" applyBorder="1" applyAlignment="1">
      <alignment horizontal="center" vertical="center" wrapText="1"/>
    </xf>
    <xf numFmtId="0" fontId="12" fillId="0" borderId="69" xfId="5" applyFont="1" applyFill="1" applyBorder="1" applyAlignment="1">
      <alignment horizontal="center" vertical="center" wrapText="1"/>
    </xf>
    <xf numFmtId="0" fontId="12" fillId="0" borderId="42" xfId="5" applyFont="1" applyFill="1" applyBorder="1" applyAlignment="1">
      <alignment horizontal="center" vertical="center" wrapText="1"/>
    </xf>
    <xf numFmtId="0" fontId="12" fillId="0" borderId="41" xfId="5" applyFont="1" applyFill="1" applyBorder="1" applyAlignment="1">
      <alignment horizontal="center" vertical="center" wrapText="1"/>
    </xf>
    <xf numFmtId="0" fontId="7" fillId="0" borderId="13" xfId="5" applyFont="1" applyFill="1" applyBorder="1" applyAlignment="1">
      <alignment horizontal="center" vertical="center"/>
    </xf>
    <xf numFmtId="0" fontId="7" fillId="0" borderId="17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 wrapText="1" shrinkToFit="1"/>
    </xf>
    <xf numFmtId="0" fontId="18" fillId="0" borderId="0" xfId="5" applyFont="1" applyFill="1" applyBorder="1" applyAlignment="1">
      <alignment horizontal="center"/>
    </xf>
    <xf numFmtId="0" fontId="8" fillId="3" borderId="0" xfId="15" applyFont="1" applyFill="1" applyBorder="1" applyAlignment="1">
      <alignment horizontal="center" vertical="center" wrapText="1"/>
    </xf>
    <xf numFmtId="0" fontId="12" fillId="0" borderId="72" xfId="5" applyFont="1" applyFill="1" applyBorder="1" applyAlignment="1">
      <alignment horizontal="center" vertical="center" wrapText="1"/>
    </xf>
    <xf numFmtId="0" fontId="12" fillId="0" borderId="48" xfId="5" applyFont="1" applyFill="1" applyBorder="1" applyAlignment="1">
      <alignment horizontal="center" vertical="center" wrapText="1"/>
    </xf>
    <xf numFmtId="0" fontId="12" fillId="0" borderId="74" xfId="5" applyFont="1" applyFill="1" applyBorder="1" applyAlignment="1">
      <alignment horizontal="center" vertical="center" wrapText="1"/>
    </xf>
    <xf numFmtId="0" fontId="12" fillId="0" borderId="76" xfId="5" applyFont="1" applyFill="1" applyBorder="1" applyAlignment="1">
      <alignment horizontal="center" vertical="center" wrapText="1"/>
    </xf>
    <xf numFmtId="0" fontId="12" fillId="0" borderId="75" xfId="5" applyFont="1" applyFill="1" applyBorder="1" applyAlignment="1">
      <alignment horizontal="center" vertical="center" wrapText="1"/>
    </xf>
    <xf numFmtId="0" fontId="8" fillId="0" borderId="0" xfId="5" applyFont="1" applyFill="1" applyBorder="1" applyAlignment="1">
      <alignment horizontal="center"/>
    </xf>
    <xf numFmtId="0" fontId="12" fillId="0" borderId="47" xfId="5" applyFont="1" applyFill="1" applyBorder="1" applyAlignment="1">
      <alignment horizontal="center" vertical="center" wrapText="1"/>
    </xf>
    <xf numFmtId="0" fontId="12" fillId="0" borderId="23" xfId="5" applyFont="1" applyFill="1" applyBorder="1" applyAlignment="1">
      <alignment horizontal="center" vertical="center" wrapText="1"/>
    </xf>
    <xf numFmtId="0" fontId="12" fillId="0" borderId="66" xfId="5" applyFont="1" applyFill="1" applyBorder="1" applyAlignment="1">
      <alignment horizontal="center" vertical="center" wrapText="1"/>
    </xf>
    <xf numFmtId="0" fontId="12" fillId="0" borderId="63" xfId="5" applyFont="1" applyFill="1" applyBorder="1" applyAlignment="1">
      <alignment horizontal="center" vertical="center" wrapText="1"/>
    </xf>
    <xf numFmtId="0" fontId="12" fillId="0" borderId="85" xfId="5" applyFont="1" applyFill="1" applyBorder="1" applyAlignment="1">
      <alignment horizontal="center" vertical="center" wrapText="1"/>
    </xf>
    <xf numFmtId="0" fontId="12" fillId="0" borderId="84" xfId="5" applyFont="1" applyFill="1" applyBorder="1" applyAlignment="1">
      <alignment horizontal="center" vertical="center" wrapText="1"/>
    </xf>
    <xf numFmtId="0" fontId="12" fillId="0" borderId="86" xfId="5" applyFont="1" applyFill="1" applyBorder="1" applyAlignment="1">
      <alignment horizontal="center" vertical="center" wrapText="1"/>
    </xf>
    <xf numFmtId="0" fontId="7" fillId="2" borderId="13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12" fillId="0" borderId="51" xfId="5" applyFont="1" applyFill="1" applyBorder="1" applyAlignment="1">
      <alignment horizontal="center" vertical="center" wrapText="1"/>
    </xf>
    <xf numFmtId="0" fontId="12" fillId="0" borderId="52" xfId="5" applyFont="1" applyFill="1" applyBorder="1" applyAlignment="1">
      <alignment horizontal="center" vertical="center" wrapText="1"/>
    </xf>
    <xf numFmtId="0" fontId="18" fillId="3" borderId="24" xfId="15" applyFont="1" applyFill="1" applyBorder="1" applyAlignment="1">
      <alignment horizont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/>
    </xf>
    <xf numFmtId="0" fontId="21" fillId="0" borderId="23" xfId="0" applyFont="1" applyFill="1" applyBorder="1" applyAlignment="1">
      <alignment horizontal="center" vertical="center" shrinkToFit="1"/>
    </xf>
    <xf numFmtId="0" fontId="21" fillId="0" borderId="19" xfId="0" applyFont="1" applyFill="1" applyBorder="1" applyAlignment="1">
      <alignment horizontal="center" vertical="center" shrinkToFit="1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shrinkToFi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33" xfId="3" applyFont="1" applyFill="1" applyBorder="1" applyAlignment="1">
      <alignment horizontal="center" vertical="center" wrapText="1" shrinkToFit="1"/>
    </xf>
    <xf numFmtId="0" fontId="7" fillId="3" borderId="26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14" fontId="11" fillId="4" borderId="17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33" xfId="3" applyNumberFormat="1" applyFont="1" applyFill="1" applyBorder="1" applyAlignment="1">
      <alignment horizontal="center" vertical="center" wrapText="1"/>
    </xf>
    <xf numFmtId="14" fontId="11" fillId="2" borderId="31" xfId="3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14" fontId="11" fillId="3" borderId="22" xfId="3" applyNumberFormat="1" applyFont="1" applyFill="1" applyBorder="1" applyAlignment="1">
      <alignment horizontal="center" vertical="center"/>
    </xf>
    <xf numFmtId="14" fontId="11" fillId="3" borderId="18" xfId="3" applyNumberFormat="1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7" fillId="2" borderId="31" xfId="3" applyFont="1" applyFill="1" applyBorder="1" applyAlignment="1">
      <alignment horizontal="center" vertical="center" wrapText="1" shrinkToFit="1"/>
    </xf>
    <xf numFmtId="14" fontId="11" fillId="0" borderId="35" xfId="3" applyNumberFormat="1" applyFont="1" applyFill="1" applyBorder="1" applyAlignment="1">
      <alignment horizontal="center" vertical="center"/>
    </xf>
    <xf numFmtId="14" fontId="11" fillId="0" borderId="36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33" xfId="3" applyFont="1" applyFill="1" applyBorder="1" applyAlignment="1">
      <alignment horizontal="center" vertical="center" wrapText="1" shrinkToFit="1"/>
    </xf>
    <xf numFmtId="0" fontId="12" fillId="2" borderId="31" xfId="3" applyFont="1" applyFill="1" applyBorder="1" applyAlignment="1">
      <alignment horizontal="center" vertical="center" wrapText="1" shrinkToFit="1"/>
    </xf>
    <xf numFmtId="14" fontId="11" fillId="2" borderId="37" xfId="3" applyNumberFormat="1" applyFont="1" applyFill="1" applyBorder="1" applyAlignment="1">
      <alignment horizontal="center" vertical="center" wrapText="1"/>
    </xf>
    <xf numFmtId="14" fontId="11" fillId="2" borderId="34" xfId="3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3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14" fontId="12" fillId="0" borderId="35" xfId="3" applyNumberFormat="1" applyFont="1" applyFill="1" applyBorder="1" applyAlignment="1">
      <alignment horizontal="center" vertical="center" wrapText="1"/>
    </xf>
    <xf numFmtId="14" fontId="12" fillId="0" borderId="78" xfId="3" applyNumberFormat="1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7" fillId="3" borderId="24" xfId="15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/>
    </xf>
    <xf numFmtId="0" fontId="12" fillId="0" borderId="0" xfId="3" applyFont="1" applyFill="1" applyBorder="1" applyAlignment="1">
      <alignment horizontal="center" vertical="center" wrapText="1" shrinkToFit="1"/>
    </xf>
    <xf numFmtId="0" fontId="21" fillId="0" borderId="55" xfId="3" applyFont="1" applyFill="1" applyBorder="1" applyAlignment="1">
      <alignment horizontal="center" vertical="center" wrapText="1"/>
    </xf>
    <xf numFmtId="0" fontId="21" fillId="0" borderId="56" xfId="3" applyFont="1" applyFill="1" applyBorder="1" applyAlignment="1">
      <alignment horizontal="center" vertical="center" wrapText="1"/>
    </xf>
    <xf numFmtId="0" fontId="21" fillId="0" borderId="54" xfId="3" applyFont="1" applyFill="1" applyBorder="1" applyAlignment="1">
      <alignment horizontal="center" vertical="center" wrapText="1"/>
    </xf>
    <xf numFmtId="0" fontId="21" fillId="0" borderId="41" xfId="3" applyFont="1" applyFill="1" applyBorder="1" applyAlignment="1">
      <alignment horizontal="center" vertical="center" wrapText="1"/>
    </xf>
    <xf numFmtId="0" fontId="8" fillId="3" borderId="24" xfId="15" applyFont="1" applyFill="1" applyBorder="1" applyAlignment="1">
      <alignment horizontal="center" vertical="center" wrapText="1"/>
    </xf>
    <xf numFmtId="14" fontId="12" fillId="0" borderId="22" xfId="3" applyNumberFormat="1" applyFont="1" applyFill="1" applyBorder="1" applyAlignment="1">
      <alignment horizontal="center" vertical="center"/>
    </xf>
    <xf numFmtId="14" fontId="12" fillId="0" borderId="18" xfId="3" applyNumberFormat="1" applyFont="1" applyFill="1" applyBorder="1" applyAlignment="1">
      <alignment horizontal="center" vertical="center"/>
    </xf>
    <xf numFmtId="0" fontId="21" fillId="0" borderId="66" xfId="0" applyFont="1" applyFill="1" applyBorder="1" applyAlignment="1">
      <alignment horizontal="center" vertical="center" shrinkToFit="1"/>
    </xf>
    <xf numFmtId="0" fontId="21" fillId="0" borderId="30" xfId="0" applyFont="1" applyFill="1" applyBorder="1" applyAlignment="1">
      <alignment horizontal="center" vertical="center" shrinkToFit="1"/>
    </xf>
    <xf numFmtId="0" fontId="32" fillId="0" borderId="16" xfId="0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660033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4"/>
  <sheetViews>
    <sheetView topLeftCell="A8" zoomScale="85" zoomScaleNormal="85" workbookViewId="0">
      <selection activeCell="E27" sqref="E27"/>
    </sheetView>
  </sheetViews>
  <sheetFormatPr defaultRowHeight="15.75" x14ac:dyDescent="0.25"/>
  <cols>
    <col min="1" max="1" width="13.85546875" style="560" customWidth="1"/>
    <col min="2" max="2" width="25" style="560" customWidth="1"/>
    <col min="3" max="3" width="58.5703125" style="559" customWidth="1"/>
    <col min="4" max="4" width="9.140625" style="559"/>
    <col min="5" max="5" width="10.5703125" style="559" customWidth="1"/>
    <col min="6" max="6" width="9.140625" style="559"/>
    <col min="7" max="7" width="7.5703125" style="559" customWidth="1"/>
    <col min="8" max="16384" width="9.140625" style="559"/>
  </cols>
  <sheetData>
    <row r="1" spans="1:3" ht="15.75" customHeight="1" x14ac:dyDescent="0.25">
      <c r="A1" s="610" t="s">
        <v>264</v>
      </c>
      <c r="B1" s="610"/>
      <c r="C1" s="610"/>
    </row>
    <row r="2" spans="1:3" s="602" customFormat="1" ht="17.25" customHeight="1" x14ac:dyDescent="0.25">
      <c r="A2" s="611" t="str">
        <f>"THỜI KHÓA BIỂU TỪ NGÀY "&amp;DAY(A8)&amp;"/"&amp;MONTH(A8)&amp;"/"&amp;YEAR(A8)&amp;"  ĐẾN NGÀY "&amp;DAY(A26)&amp;"/"&amp;MONTH(A26)&amp;"/"&amp;YEAR(A26)</f>
        <v>THỜI KHÓA BIỂU TỪ NGÀY 9/11/2020  ĐẾN NGÀY 15/11/2020</v>
      </c>
      <c r="B2" s="611"/>
      <c r="C2" s="611"/>
    </row>
    <row r="3" spans="1:3" s="598" customFormat="1" ht="9" customHeight="1" thickBot="1" x14ac:dyDescent="0.25">
      <c r="A3" s="601"/>
      <c r="B3" s="600"/>
      <c r="C3" s="599"/>
    </row>
    <row r="4" spans="1:3" ht="4.5" hidden="1" customHeight="1" x14ac:dyDescent="0.25">
      <c r="A4" s="597"/>
      <c r="B4" s="597"/>
      <c r="C4" s="596"/>
    </row>
    <row r="5" spans="1:3" s="570" customFormat="1" ht="35.450000000000003" customHeight="1" thickTop="1" thickBot="1" x14ac:dyDescent="0.25">
      <c r="A5" s="595"/>
      <c r="B5" s="594"/>
      <c r="C5" s="593" t="s">
        <v>263</v>
      </c>
    </row>
    <row r="6" spans="1:3" s="591" customFormat="1" ht="21" customHeight="1" thickTop="1" x14ac:dyDescent="0.2">
      <c r="A6" s="612" t="s">
        <v>0</v>
      </c>
      <c r="B6" s="576" t="s">
        <v>7</v>
      </c>
      <c r="C6" s="592"/>
    </row>
    <row r="7" spans="1:3" s="588" customFormat="1" ht="15" customHeight="1" x14ac:dyDescent="0.2">
      <c r="A7" s="613"/>
      <c r="B7" s="590" t="s">
        <v>9</v>
      </c>
      <c r="C7" s="589"/>
    </row>
    <row r="8" spans="1:3" s="570" customFormat="1" ht="36" customHeight="1" thickBot="1" x14ac:dyDescent="0.25">
      <c r="A8" s="578">
        <v>44144</v>
      </c>
      <c r="B8" s="577" t="s">
        <v>8</v>
      </c>
      <c r="C8" s="587"/>
    </row>
    <row r="9" spans="1:3" s="570" customFormat="1" ht="24" customHeight="1" thickTop="1" x14ac:dyDescent="0.2">
      <c r="A9" s="605" t="s">
        <v>262</v>
      </c>
      <c r="B9" s="576" t="s">
        <v>7</v>
      </c>
      <c r="C9" s="580"/>
    </row>
    <row r="10" spans="1:3" s="570" customFormat="1" ht="21.6" customHeight="1" x14ac:dyDescent="0.2">
      <c r="A10" s="606"/>
      <c r="B10" s="574" t="s">
        <v>9</v>
      </c>
      <c r="C10" s="579"/>
    </row>
    <row r="11" spans="1:3" s="570" customFormat="1" ht="32.25" customHeight="1" thickBot="1" x14ac:dyDescent="0.25">
      <c r="A11" s="578">
        <f>A8+1</f>
        <v>44145</v>
      </c>
      <c r="B11" s="577" t="s">
        <v>259</v>
      </c>
      <c r="C11" s="581"/>
    </row>
    <row r="12" spans="1:3" s="570" customFormat="1" ht="22.5" customHeight="1" thickTop="1" x14ac:dyDescent="0.2">
      <c r="A12" s="605" t="s">
        <v>261</v>
      </c>
      <c r="B12" s="576" t="s">
        <v>7</v>
      </c>
      <c r="C12" s="586"/>
    </row>
    <row r="13" spans="1:3" s="570" customFormat="1" ht="23.45" customHeight="1" x14ac:dyDescent="0.2">
      <c r="A13" s="606"/>
      <c r="B13" s="574" t="s">
        <v>260</v>
      </c>
      <c r="C13" s="585"/>
    </row>
    <row r="14" spans="1:3" s="570" customFormat="1" ht="35.25" customHeight="1" thickBot="1" x14ac:dyDescent="0.25">
      <c r="A14" s="578">
        <f>A11+1</f>
        <v>44146</v>
      </c>
      <c r="B14" s="577" t="s">
        <v>8</v>
      </c>
      <c r="C14" s="584"/>
    </row>
    <row r="15" spans="1:3" s="570" customFormat="1" ht="22.5" customHeight="1" thickTop="1" x14ac:dyDescent="0.2">
      <c r="A15" s="605" t="s">
        <v>1</v>
      </c>
      <c r="B15" s="576" t="s">
        <v>7</v>
      </c>
      <c r="C15" s="583"/>
    </row>
    <row r="16" spans="1:3" s="570" customFormat="1" ht="23.45" customHeight="1" x14ac:dyDescent="0.2">
      <c r="A16" s="606"/>
      <c r="B16" s="574" t="s">
        <v>258</v>
      </c>
      <c r="C16" s="582"/>
    </row>
    <row r="17" spans="1:6" s="570" customFormat="1" ht="24" customHeight="1" thickBot="1" x14ac:dyDescent="0.25">
      <c r="A17" s="578">
        <f>A14+1</f>
        <v>44147</v>
      </c>
      <c r="B17" s="577" t="s">
        <v>259</v>
      </c>
      <c r="C17" s="581"/>
    </row>
    <row r="18" spans="1:6" s="570" customFormat="1" ht="22.15" customHeight="1" thickTop="1" x14ac:dyDescent="0.2">
      <c r="A18" s="605" t="s">
        <v>2</v>
      </c>
      <c r="B18" s="576" t="s">
        <v>7</v>
      </c>
      <c r="C18" s="580"/>
    </row>
    <row r="19" spans="1:6" s="570" customFormat="1" ht="22.9" customHeight="1" x14ac:dyDescent="0.2">
      <c r="A19" s="606"/>
      <c r="B19" s="574" t="s">
        <v>258</v>
      </c>
      <c r="C19" s="579"/>
    </row>
    <row r="20" spans="1:6" s="570" customFormat="1" ht="28.5" customHeight="1" thickBot="1" x14ac:dyDescent="0.25">
      <c r="A20" s="578">
        <f>A17+1</f>
        <v>44148</v>
      </c>
      <c r="B20" s="577" t="s">
        <v>8</v>
      </c>
      <c r="C20" s="571" t="s">
        <v>257</v>
      </c>
    </row>
    <row r="21" spans="1:6" s="570" customFormat="1" ht="27" customHeight="1" thickTop="1" x14ac:dyDescent="0.2">
      <c r="A21" s="605" t="s">
        <v>3</v>
      </c>
      <c r="B21" s="576" t="s">
        <v>7</v>
      </c>
      <c r="C21" s="575"/>
    </row>
    <row r="22" spans="1:6" s="570" customFormat="1" ht="25.5" customHeight="1" x14ac:dyDescent="0.2">
      <c r="A22" s="607"/>
      <c r="B22" s="574" t="s">
        <v>9</v>
      </c>
      <c r="C22" s="573"/>
    </row>
    <row r="23" spans="1:6" s="570" customFormat="1" ht="28.5" customHeight="1" thickBot="1" x14ac:dyDescent="0.3">
      <c r="A23" s="565">
        <f>A20+1</f>
        <v>44149</v>
      </c>
      <c r="B23" s="572" t="s">
        <v>256</v>
      </c>
      <c r="C23" s="571" t="s">
        <v>255</v>
      </c>
      <c r="E23" s="559"/>
      <c r="F23" s="559"/>
    </row>
    <row r="24" spans="1:6" ht="22.5" customHeight="1" thickTop="1" x14ac:dyDescent="0.25">
      <c r="A24" s="605" t="s">
        <v>4</v>
      </c>
      <c r="B24" s="569" t="s">
        <v>254</v>
      </c>
      <c r="C24" s="568"/>
    </row>
    <row r="25" spans="1:6" ht="24" customHeight="1" x14ac:dyDescent="0.25">
      <c r="A25" s="607"/>
      <c r="B25" s="567" t="s">
        <v>253</v>
      </c>
      <c r="C25" s="566"/>
    </row>
    <row r="26" spans="1:6" ht="26.25" customHeight="1" thickBot="1" x14ac:dyDescent="0.3">
      <c r="A26" s="565">
        <f>A23+1</f>
        <v>44150</v>
      </c>
      <c r="B26" s="564" t="s">
        <v>8</v>
      </c>
      <c r="C26" s="563"/>
    </row>
    <row r="27" spans="1:6" ht="41.25" customHeight="1" thickTop="1" thickBot="1" x14ac:dyDescent="0.3">
      <c r="A27" s="608" t="s">
        <v>252</v>
      </c>
      <c r="B27" s="609"/>
      <c r="C27" s="562"/>
    </row>
    <row r="28" spans="1:6" ht="30.75" customHeight="1" thickTop="1" x14ac:dyDescent="0.25">
      <c r="A28" s="561"/>
    </row>
    <row r="29" spans="1:6" ht="30.75" customHeight="1" x14ac:dyDescent="0.25">
      <c r="A29" s="561"/>
    </row>
    <row r="30" spans="1:6" ht="30.75" customHeight="1" x14ac:dyDescent="0.25">
      <c r="A30" s="561"/>
    </row>
    <row r="31" spans="1:6" ht="30.75" customHeight="1" x14ac:dyDescent="0.25">
      <c r="A31" s="561"/>
    </row>
    <row r="32" spans="1:6" ht="30.75" customHeight="1" x14ac:dyDescent="0.25">
      <c r="A32" s="561"/>
    </row>
    <row r="33" spans="1:1" ht="30.75" customHeight="1" x14ac:dyDescent="0.25">
      <c r="A33" s="561"/>
    </row>
    <row r="34" spans="1:1" ht="30.75" customHeight="1" x14ac:dyDescent="0.25">
      <c r="A34" s="561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86"/>
  <sheetViews>
    <sheetView topLeftCell="A7" workbookViewId="0">
      <selection activeCell="D21" sqref="D21"/>
    </sheetView>
  </sheetViews>
  <sheetFormatPr defaultRowHeight="12.75" x14ac:dyDescent="0.2"/>
  <cols>
    <col min="1" max="1" width="12.7109375" style="1" customWidth="1"/>
    <col min="2" max="2" width="16.5703125" style="1" customWidth="1"/>
    <col min="3" max="3" width="56.140625" style="1" customWidth="1"/>
    <col min="4" max="4" width="56.42578125" style="1" customWidth="1"/>
    <col min="5" max="5" width="26.28515625" style="1" customWidth="1"/>
    <col min="6" max="7" width="22.42578125" style="1" customWidth="1"/>
    <col min="8" max="8" width="19" style="1" customWidth="1"/>
    <col min="9" max="16384" width="9.140625" style="1"/>
  </cols>
  <sheetData>
    <row r="1" spans="1:10" s="2" customFormat="1" ht="33" customHeight="1" x14ac:dyDescent="0.3">
      <c r="A1" s="716" t="s">
        <v>14</v>
      </c>
      <c r="B1" s="716"/>
      <c r="C1" s="716"/>
      <c r="D1" s="716"/>
    </row>
    <row r="2" spans="1:10" s="2" customFormat="1" ht="23.25" customHeight="1" thickBot="1" x14ac:dyDescent="0.3">
      <c r="A2" s="751" t="str">
        <f>"THỜI KHÓA BIỂU TỪ NGÀY "&amp;DAY(A7)&amp;"/"&amp;MONTH(A7)&amp;"/"&amp;YEAR(A7)&amp;" ĐẾN NGÀY "&amp;DAY(A25)&amp;"/"&amp;MONTH(A25)&amp;"/"&amp;YEAR(A25)</f>
        <v>THỜI KHÓA BIỂU TỪ NGÀY 9/11/2020 ĐẾN NGÀY 15/11/2020</v>
      </c>
      <c r="B2" s="751"/>
      <c r="C2" s="751"/>
      <c r="D2" s="751"/>
    </row>
    <row r="3" spans="1:10" s="60" customFormat="1" ht="12.75" customHeight="1" x14ac:dyDescent="0.2">
      <c r="A3" s="689" t="s">
        <v>181</v>
      </c>
      <c r="B3" s="690"/>
      <c r="C3" s="756" t="s">
        <v>12</v>
      </c>
      <c r="D3" s="756" t="s">
        <v>13</v>
      </c>
      <c r="E3" s="5"/>
    </row>
    <row r="4" spans="1:10" s="5" customFormat="1" ht="12.75" customHeight="1" thickBot="1" x14ac:dyDescent="0.25">
      <c r="A4" s="754"/>
      <c r="B4" s="755"/>
      <c r="C4" s="757"/>
      <c r="D4" s="757"/>
    </row>
    <row r="5" spans="1:10" s="2" customFormat="1" ht="16.5" customHeight="1" x14ac:dyDescent="0.25">
      <c r="A5" s="758" t="s">
        <v>0</v>
      </c>
      <c r="B5" s="397" t="s">
        <v>7</v>
      </c>
      <c r="C5" s="749"/>
      <c r="D5" s="747"/>
      <c r="H5" s="12"/>
      <c r="I5" s="12"/>
      <c r="J5" s="12"/>
    </row>
    <row r="6" spans="1:10" s="2" customFormat="1" ht="15" customHeight="1" x14ac:dyDescent="0.3">
      <c r="A6" s="759"/>
      <c r="B6" s="398" t="s">
        <v>9</v>
      </c>
      <c r="C6" s="750"/>
      <c r="D6" s="748"/>
      <c r="F6" s="12"/>
      <c r="G6" s="745"/>
      <c r="H6" s="745"/>
      <c r="I6" s="745"/>
      <c r="J6" s="12"/>
    </row>
    <row r="7" spans="1:10" s="2" customFormat="1" ht="20.25" customHeight="1" thickBot="1" x14ac:dyDescent="0.3">
      <c r="A7" s="399">
        <f>' KHOA 13 YS,  ĐD, YSYH'!A7</f>
        <v>44144</v>
      </c>
      <c r="B7" s="400" t="s">
        <v>8</v>
      </c>
      <c r="C7" s="392"/>
      <c r="D7" s="413"/>
      <c r="E7" s="396"/>
      <c r="F7" s="73"/>
      <c r="H7" s="12"/>
      <c r="I7" s="618"/>
      <c r="J7" s="12"/>
    </row>
    <row r="8" spans="1:10" s="2" customFormat="1" ht="17.25" customHeight="1" x14ac:dyDescent="0.25">
      <c r="A8" s="758" t="s">
        <v>6</v>
      </c>
      <c r="B8" s="397" t="s">
        <v>7</v>
      </c>
      <c r="C8" s="749"/>
      <c r="D8" s="747"/>
      <c r="F8" s="12"/>
      <c r="G8" s="12"/>
      <c r="H8" s="12"/>
      <c r="I8" s="618"/>
      <c r="J8" s="12"/>
    </row>
    <row r="9" spans="1:10" s="2" customFormat="1" ht="18" customHeight="1" x14ac:dyDescent="0.25">
      <c r="A9" s="759"/>
      <c r="B9" s="398" t="s">
        <v>9</v>
      </c>
      <c r="C9" s="750"/>
      <c r="D9" s="748"/>
      <c r="F9" s="12"/>
      <c r="G9" s="12"/>
      <c r="H9" s="746"/>
      <c r="I9" s="12"/>
      <c r="J9" s="12"/>
    </row>
    <row r="10" spans="1:10" s="2" customFormat="1" ht="22.5" customHeight="1" thickBot="1" x14ac:dyDescent="0.3">
      <c r="A10" s="399">
        <f>A7+1</f>
        <v>44145</v>
      </c>
      <c r="B10" s="401" t="s">
        <v>8</v>
      </c>
      <c r="C10" s="414"/>
      <c r="D10" s="415"/>
      <c r="H10" s="746"/>
      <c r="I10" s="12"/>
    </row>
    <row r="11" spans="1:10" s="2" customFormat="1" ht="14.25" customHeight="1" x14ac:dyDescent="0.25">
      <c r="A11" s="758" t="s">
        <v>5</v>
      </c>
      <c r="B11" s="397" t="s">
        <v>7</v>
      </c>
      <c r="C11" s="749"/>
      <c r="D11" s="749"/>
      <c r="F11" s="12"/>
      <c r="G11" s="12"/>
      <c r="H11" s="746"/>
      <c r="I11" s="12"/>
    </row>
    <row r="12" spans="1:10" s="2" customFormat="1" ht="18.75" customHeight="1" x14ac:dyDescent="0.25">
      <c r="A12" s="759"/>
      <c r="B12" s="398" t="s">
        <v>9</v>
      </c>
      <c r="C12" s="750"/>
      <c r="D12" s="750"/>
      <c r="F12" s="12"/>
      <c r="G12" s="12"/>
      <c r="H12" s="12"/>
      <c r="I12" s="12"/>
    </row>
    <row r="13" spans="1:10" s="2" customFormat="1" ht="21" customHeight="1" thickBot="1" x14ac:dyDescent="0.3">
      <c r="A13" s="399">
        <f>A10+1</f>
        <v>44146</v>
      </c>
      <c r="B13" s="400" t="s">
        <v>8</v>
      </c>
      <c r="C13" s="414"/>
      <c r="D13" s="415"/>
      <c r="G13" s="48"/>
      <c r="H13" s="12"/>
      <c r="I13" s="12"/>
    </row>
    <row r="14" spans="1:10" s="2" customFormat="1" ht="17.25" customHeight="1" x14ac:dyDescent="0.25">
      <c r="A14" s="758" t="s">
        <v>1</v>
      </c>
      <c r="B14" s="397" t="s">
        <v>7</v>
      </c>
      <c r="C14" s="749"/>
      <c r="D14" s="747"/>
      <c r="F14" s="12"/>
      <c r="G14" s="12"/>
      <c r="H14" s="12"/>
      <c r="I14" s="12"/>
    </row>
    <row r="15" spans="1:10" s="2" customFormat="1" ht="18" customHeight="1" x14ac:dyDescent="0.25">
      <c r="A15" s="759"/>
      <c r="B15" s="398" t="s">
        <v>9</v>
      </c>
      <c r="C15" s="750"/>
      <c r="D15" s="748"/>
      <c r="F15" s="12"/>
      <c r="G15" s="17"/>
      <c r="H15" s="12"/>
      <c r="I15" s="12"/>
    </row>
    <row r="16" spans="1:10" s="2" customFormat="1" ht="24.75" customHeight="1" thickBot="1" x14ac:dyDescent="0.3">
      <c r="A16" s="399">
        <f>A13+1</f>
        <v>44147</v>
      </c>
      <c r="B16" s="401" t="s">
        <v>8</v>
      </c>
      <c r="C16" s="449"/>
      <c r="D16" s="450"/>
      <c r="F16" s="744"/>
      <c r="G16" s="12"/>
      <c r="H16" s="12"/>
      <c r="I16" s="12"/>
    </row>
    <row r="17" spans="1:9" s="2" customFormat="1" ht="19.5" customHeight="1" x14ac:dyDescent="0.25">
      <c r="A17" s="758" t="s">
        <v>2</v>
      </c>
      <c r="B17" s="397" t="s">
        <v>7</v>
      </c>
      <c r="C17" s="524" t="s">
        <v>207</v>
      </c>
      <c r="D17" s="524" t="s">
        <v>207</v>
      </c>
      <c r="F17" s="744"/>
      <c r="G17" s="742"/>
      <c r="H17" s="12"/>
      <c r="I17" s="12"/>
    </row>
    <row r="18" spans="1:9" s="2" customFormat="1" ht="17.25" customHeight="1" x14ac:dyDescent="0.25">
      <c r="A18" s="759"/>
      <c r="B18" s="398" t="s">
        <v>9</v>
      </c>
      <c r="C18" s="522"/>
      <c r="D18" s="523"/>
      <c r="F18" s="744"/>
      <c r="G18" s="743"/>
      <c r="H18" s="12"/>
      <c r="I18" s="12"/>
    </row>
    <row r="19" spans="1:9" s="2" customFormat="1" ht="19.5" customHeight="1" thickBot="1" x14ac:dyDescent="0.3">
      <c r="A19" s="399">
        <f>A16+1</f>
        <v>44148</v>
      </c>
      <c r="B19" s="400" t="s">
        <v>8</v>
      </c>
      <c r="C19" s="402"/>
      <c r="D19" s="403"/>
      <c r="F19" s="744"/>
      <c r="G19" s="12"/>
      <c r="H19" s="12"/>
      <c r="I19" s="12"/>
    </row>
    <row r="20" spans="1:9" s="2" customFormat="1" ht="17.25" customHeight="1" x14ac:dyDescent="0.25">
      <c r="A20" s="758" t="s">
        <v>3</v>
      </c>
      <c r="B20" s="397" t="s">
        <v>7</v>
      </c>
      <c r="C20" s="525"/>
      <c r="D20" s="404"/>
      <c r="F20" s="12"/>
      <c r="G20" s="17"/>
      <c r="H20" s="17"/>
      <c r="I20" s="12"/>
    </row>
    <row r="21" spans="1:9" s="2" customFormat="1" ht="18" customHeight="1" x14ac:dyDescent="0.25">
      <c r="A21" s="759"/>
      <c r="B21" s="398" t="s">
        <v>9</v>
      </c>
      <c r="C21" s="467" t="s">
        <v>208</v>
      </c>
      <c r="D21" s="467" t="s">
        <v>208</v>
      </c>
      <c r="F21" s="12"/>
      <c r="G21" s="12"/>
      <c r="H21" s="12"/>
      <c r="I21" s="12"/>
    </row>
    <row r="22" spans="1:9" s="2" customFormat="1" ht="18.75" customHeight="1" thickBot="1" x14ac:dyDescent="0.3">
      <c r="A22" s="399">
        <f>A19+1</f>
        <v>44149</v>
      </c>
      <c r="B22" s="400" t="s">
        <v>8</v>
      </c>
      <c r="C22" s="405"/>
      <c r="D22" s="406"/>
    </row>
    <row r="23" spans="1:9" s="2" customFormat="1" ht="17.25" customHeight="1" x14ac:dyDescent="0.25">
      <c r="A23" s="758" t="s">
        <v>4</v>
      </c>
      <c r="B23" s="397" t="s">
        <v>11</v>
      </c>
      <c r="C23" s="407"/>
      <c r="D23" s="408"/>
    </row>
    <row r="24" spans="1:9" s="2" customFormat="1" ht="17.25" customHeight="1" x14ac:dyDescent="0.25">
      <c r="A24" s="759"/>
      <c r="B24" s="398" t="s">
        <v>9</v>
      </c>
      <c r="C24" s="409"/>
      <c r="D24" s="410"/>
    </row>
    <row r="25" spans="1:9" s="2" customFormat="1" ht="17.25" customHeight="1" thickBot="1" x14ac:dyDescent="0.3">
      <c r="A25" s="399">
        <f>A22+1</f>
        <v>44150</v>
      </c>
      <c r="B25" s="400" t="s">
        <v>8</v>
      </c>
      <c r="C25" s="411"/>
      <c r="D25" s="412"/>
    </row>
    <row r="26" spans="1:9" s="5" customFormat="1" ht="25.5" customHeight="1" thickBot="1" x14ac:dyDescent="0.25">
      <c r="A26" s="752" t="s">
        <v>10</v>
      </c>
      <c r="B26" s="753"/>
      <c r="C26" s="526"/>
      <c r="D26" s="526"/>
    </row>
    <row r="27" spans="1:9" s="5" customFormat="1" ht="30.75" hidden="1" customHeight="1" x14ac:dyDescent="0.2">
      <c r="A27" s="49"/>
      <c r="B27" s="49"/>
      <c r="C27" s="146"/>
      <c r="D27" s="147"/>
    </row>
    <row r="28" spans="1:9" s="5" customFormat="1" ht="30.75" hidden="1" customHeight="1" x14ac:dyDescent="0.2">
      <c r="A28" s="49"/>
      <c r="B28" s="49"/>
      <c r="C28" s="146"/>
      <c r="D28" s="147"/>
    </row>
    <row r="29" spans="1:9" s="5" customFormat="1" ht="30.75" hidden="1" customHeight="1" x14ac:dyDescent="0.2">
      <c r="A29" s="49"/>
      <c r="B29" s="49"/>
      <c r="C29" s="146"/>
      <c r="D29" s="147"/>
    </row>
    <row r="30" spans="1:9" s="5" customFormat="1" ht="30.75" hidden="1" customHeight="1" thickBot="1" x14ac:dyDescent="0.25">
      <c r="A30" s="49"/>
      <c r="B30" s="49"/>
      <c r="C30" s="146"/>
      <c r="D30" s="147"/>
    </row>
    <row r="31" spans="1:9" s="5" customFormat="1" ht="30.75" hidden="1" customHeight="1" x14ac:dyDescent="0.2">
      <c r="A31" s="49"/>
      <c r="B31" s="49"/>
      <c r="C31" s="295"/>
      <c r="D31" s="295"/>
    </row>
    <row r="32" spans="1:9" s="5" customFormat="1" ht="30.75" hidden="1" customHeight="1" x14ac:dyDescent="0.2">
      <c r="A32" s="49"/>
      <c r="B32" s="49"/>
      <c r="C32" s="284"/>
      <c r="D32" s="284"/>
    </row>
    <row r="33" spans="1:4" s="5" customFormat="1" ht="30.75" hidden="1" customHeight="1" x14ac:dyDescent="0.2">
      <c r="A33" s="49"/>
      <c r="B33" s="49"/>
      <c r="C33" s="146"/>
      <c r="D33" s="147"/>
    </row>
    <row r="34" spans="1:4" s="5" customFormat="1" ht="30.75" hidden="1" customHeight="1" thickBot="1" x14ac:dyDescent="0.25">
      <c r="A34" s="49"/>
      <c r="B34" s="49"/>
      <c r="C34" s="146"/>
      <c r="D34" s="147"/>
    </row>
    <row r="35" spans="1:4" s="5" customFormat="1" ht="30.75" hidden="1" customHeight="1" x14ac:dyDescent="0.2">
      <c r="A35" s="49"/>
      <c r="B35" s="49"/>
      <c r="C35" s="197"/>
      <c r="D35" s="197"/>
    </row>
    <row r="36" spans="1:4" s="5" customFormat="1" ht="30.75" hidden="1" customHeight="1" x14ac:dyDescent="0.2">
      <c r="A36" s="49"/>
      <c r="B36" s="49"/>
      <c r="C36" s="152" t="s">
        <v>80</v>
      </c>
      <c r="D36" s="152" t="s">
        <v>80</v>
      </c>
    </row>
    <row r="37" spans="1:4" s="5" customFormat="1" ht="30.75" hidden="1" customHeight="1" x14ac:dyDescent="0.2">
      <c r="A37" s="49"/>
      <c r="B37" s="49"/>
      <c r="C37" s="152" t="s">
        <v>79</v>
      </c>
      <c r="D37" s="152" t="s">
        <v>79</v>
      </c>
    </row>
    <row r="38" spans="1:4" s="5" customFormat="1" ht="33" hidden="1" customHeight="1" x14ac:dyDescent="0.2">
      <c r="A38" s="49"/>
      <c r="B38" s="49"/>
      <c r="C38" s="93" t="s">
        <v>75</v>
      </c>
      <c r="D38" s="93" t="s">
        <v>75</v>
      </c>
    </row>
    <row r="39" spans="1:4" s="5" customFormat="1" ht="40.5" hidden="1" customHeight="1" x14ac:dyDescent="0.2">
      <c r="A39" s="49"/>
      <c r="B39" s="49"/>
      <c r="C39" s="144" t="s">
        <v>74</v>
      </c>
      <c r="D39" s="100"/>
    </row>
    <row r="40" spans="1:4" s="5" customFormat="1" ht="34.5" hidden="1" customHeight="1" x14ac:dyDescent="0.2">
      <c r="A40" s="49"/>
      <c r="B40" s="49"/>
      <c r="C40" s="124" t="s">
        <v>61</v>
      </c>
      <c r="D40" s="144" t="s">
        <v>73</v>
      </c>
    </row>
    <row r="41" spans="1:4" s="5" customFormat="1" ht="42" hidden="1" customHeight="1" thickBot="1" x14ac:dyDescent="0.25">
      <c r="A41" s="49"/>
      <c r="B41" s="49"/>
      <c r="C41" s="21" t="s">
        <v>55</v>
      </c>
      <c r="D41" s="101"/>
    </row>
    <row r="42" spans="1:4" s="5" customFormat="1" ht="33.75" hidden="1" customHeight="1" x14ac:dyDescent="0.2">
      <c r="A42" s="49"/>
      <c r="B42" s="49"/>
      <c r="C42" s="93" t="s">
        <v>52</v>
      </c>
      <c r="D42" s="114" t="s">
        <v>59</v>
      </c>
    </row>
    <row r="43" spans="1:4" s="5" customFormat="1" ht="23.25" hidden="1" customHeight="1" x14ac:dyDescent="0.2">
      <c r="A43" s="49"/>
      <c r="B43" s="49"/>
      <c r="C43" s="93" t="s">
        <v>50</v>
      </c>
      <c r="D43" s="99" t="s">
        <v>51</v>
      </c>
    </row>
    <row r="44" spans="1:4" s="5" customFormat="1" ht="36.75" hidden="1" customHeight="1" x14ac:dyDescent="0.2">
      <c r="A44" s="49"/>
      <c r="B44" s="49"/>
      <c r="C44" s="115" t="s">
        <v>60</v>
      </c>
      <c r="D44" s="115" t="s">
        <v>60</v>
      </c>
    </row>
    <row r="45" spans="1:4" s="5" customFormat="1" ht="23.25" hidden="1" customHeight="1" x14ac:dyDescent="0.2">
      <c r="A45" s="49"/>
      <c r="B45" s="49"/>
      <c r="C45" s="30" t="s">
        <v>56</v>
      </c>
      <c r="D45" s="97" t="s">
        <v>49</v>
      </c>
    </row>
    <row r="46" spans="1:4" s="5" customFormat="1" ht="44.25" hidden="1" customHeight="1" x14ac:dyDescent="0.2">
      <c r="A46" s="49"/>
      <c r="B46" s="49"/>
      <c r="C46" s="78" t="s">
        <v>44</v>
      </c>
      <c r="D46" s="125"/>
    </row>
    <row r="47" spans="1:4" s="5" customFormat="1" ht="51.75" hidden="1" customHeight="1" thickBot="1" x14ac:dyDescent="0.25">
      <c r="A47" s="49"/>
      <c r="B47" s="49"/>
      <c r="C47" s="22" t="s">
        <v>43</v>
      </c>
      <c r="D47" s="79" t="s">
        <v>46</v>
      </c>
    </row>
    <row r="48" spans="1:4" s="5" customFormat="1" ht="39.75" hidden="1" customHeight="1" thickBot="1" x14ac:dyDescent="0.25">
      <c r="A48" s="49"/>
      <c r="B48" s="49"/>
      <c r="C48" s="76" t="s">
        <v>45</v>
      </c>
      <c r="D48" s="69" t="s">
        <v>37</v>
      </c>
    </row>
    <row r="49" spans="1:4" s="5" customFormat="1" ht="27.75" hidden="1" customHeight="1" thickBot="1" x14ac:dyDescent="0.25">
      <c r="A49" s="49"/>
      <c r="B49" s="49"/>
      <c r="C49" s="65" t="s">
        <v>39</v>
      </c>
      <c r="D49" s="40"/>
    </row>
    <row r="50" spans="1:4" s="5" customFormat="1" ht="46.5" hidden="1" customHeight="1" thickBot="1" x14ac:dyDescent="0.25">
      <c r="A50" s="10"/>
      <c r="B50" s="10"/>
      <c r="C50" s="66" t="s">
        <v>35</v>
      </c>
      <c r="D50" s="40" t="s">
        <v>38</v>
      </c>
    </row>
    <row r="51" spans="1:4" s="5" customFormat="1" ht="37.5" hidden="1" customHeight="1" thickBot="1" x14ac:dyDescent="0.25">
      <c r="A51" s="10"/>
      <c r="B51" s="10"/>
      <c r="C51" s="42" t="s">
        <v>34</v>
      </c>
      <c r="D51" s="68" t="s">
        <v>36</v>
      </c>
    </row>
    <row r="52" spans="1:4" s="5" customFormat="1" ht="33" hidden="1" customHeight="1" thickBot="1" x14ac:dyDescent="0.25">
      <c r="A52" s="10"/>
      <c r="B52" s="10"/>
      <c r="C52" s="70" t="s">
        <v>40</v>
      </c>
      <c r="D52" s="40" t="s">
        <v>33</v>
      </c>
    </row>
    <row r="53" spans="1:4" s="5" customFormat="1" ht="51.75" hidden="1" customHeight="1" x14ac:dyDescent="0.2">
      <c r="A53" s="10"/>
      <c r="B53" s="19"/>
      <c r="C53" s="39" t="s">
        <v>31</v>
      </c>
      <c r="D53" s="61" t="s">
        <v>32</v>
      </c>
    </row>
    <row r="54" spans="1:4" s="5" customFormat="1" ht="101.25" hidden="1" customHeight="1" thickBot="1" x14ac:dyDescent="0.25">
      <c r="A54" s="10"/>
      <c r="B54" s="19"/>
      <c r="C54" s="40" t="s">
        <v>29</v>
      </c>
      <c r="D54" s="55" t="s">
        <v>30</v>
      </c>
    </row>
    <row r="55" spans="1:4" s="5" customFormat="1" ht="31.5" hidden="1" customHeight="1" x14ac:dyDescent="0.2">
      <c r="A55" s="10"/>
      <c r="B55" s="19"/>
      <c r="C55" s="33" t="s">
        <v>26</v>
      </c>
      <c r="D55" s="45" t="s">
        <v>25</v>
      </c>
    </row>
    <row r="56" spans="1:4" s="5" customFormat="1" ht="46.5" hidden="1" customHeight="1" x14ac:dyDescent="0.2">
      <c r="A56" s="10"/>
      <c r="B56" s="19"/>
      <c r="C56" s="40"/>
      <c r="D56" s="51" t="s">
        <v>27</v>
      </c>
    </row>
    <row r="57" spans="1:4" s="5" customFormat="1" ht="48.75" hidden="1" customHeight="1" thickBot="1" x14ac:dyDescent="0.25">
      <c r="A57" s="10"/>
      <c r="B57" s="19"/>
      <c r="C57" s="24" t="s">
        <v>20</v>
      </c>
      <c r="D57" s="34" t="s">
        <v>24</v>
      </c>
    </row>
    <row r="58" spans="1:4" s="5" customFormat="1" ht="37.5" hidden="1" customHeight="1" x14ac:dyDescent="0.2">
      <c r="A58" s="10"/>
      <c r="B58" s="19"/>
      <c r="C58" s="23"/>
      <c r="D58" s="28"/>
    </row>
    <row r="59" spans="1:4" s="5" customFormat="1" ht="26.25" hidden="1" customHeight="1" thickBot="1" x14ac:dyDescent="0.25">
      <c r="A59" s="10"/>
      <c r="B59" s="19"/>
      <c r="C59" s="40" t="s">
        <v>21</v>
      </c>
      <c r="D59" s="30" t="s">
        <v>17</v>
      </c>
    </row>
    <row r="60" spans="1:4" s="5" customFormat="1" ht="30.75" hidden="1" customHeight="1" thickBot="1" x14ac:dyDescent="0.25">
      <c r="A60" s="10"/>
      <c r="B60" s="19"/>
      <c r="C60" s="43" t="s">
        <v>22</v>
      </c>
      <c r="D60" s="27"/>
    </row>
    <row r="61" spans="1:4" s="5" customFormat="1" ht="31.5" hidden="1" customHeight="1" x14ac:dyDescent="0.2">
      <c r="A61" s="10"/>
      <c r="B61" s="19"/>
      <c r="C61" s="40" t="s">
        <v>28</v>
      </c>
      <c r="D61" s="30" t="s">
        <v>23</v>
      </c>
    </row>
    <row r="62" spans="1:4" s="5" customFormat="1" ht="52.5" hidden="1" customHeight="1" thickBot="1" x14ac:dyDescent="0.25">
      <c r="A62" s="10"/>
      <c r="B62" s="19"/>
      <c r="C62" s="25" t="s">
        <v>18</v>
      </c>
      <c r="D62" s="31" t="s">
        <v>16</v>
      </c>
    </row>
    <row r="63" spans="1:4" s="5" customFormat="1" ht="47.25" hidden="1" customHeight="1" thickBot="1" x14ac:dyDescent="0.25">
      <c r="A63" s="10"/>
      <c r="B63" s="19"/>
      <c r="C63" s="39" t="s">
        <v>15</v>
      </c>
      <c r="D63" s="32"/>
    </row>
    <row r="64" spans="1:4" s="5" customFormat="1" ht="66" hidden="1" customHeight="1" thickBot="1" x14ac:dyDescent="0.25">
      <c r="A64" s="10"/>
      <c r="B64" s="19"/>
      <c r="C64" s="24"/>
      <c r="D64" s="41" t="s">
        <v>19</v>
      </c>
    </row>
    <row r="65" spans="1:7" s="5" customFormat="1" ht="66" hidden="1" customHeight="1" x14ac:dyDescent="0.2">
      <c r="A65" s="10"/>
      <c r="B65" s="19"/>
      <c r="C65" s="74" t="s">
        <v>42</v>
      </c>
      <c r="D65" s="74" t="s">
        <v>41</v>
      </c>
    </row>
    <row r="66" spans="1:7" ht="75.75" hidden="1" customHeight="1" x14ac:dyDescent="0.2">
      <c r="C66" s="18"/>
      <c r="D66" s="44"/>
      <c r="G66" s="7"/>
    </row>
    <row r="67" spans="1:7" ht="42" hidden="1" customHeight="1" x14ac:dyDescent="0.2">
      <c r="C67" s="18"/>
      <c r="D67" s="44"/>
    </row>
    <row r="68" spans="1:7" ht="28.5" hidden="1" customHeight="1" x14ac:dyDescent="0.2">
      <c r="C68" s="35"/>
      <c r="D68" s="35"/>
    </row>
    <row r="69" spans="1:7" ht="24.75" hidden="1" customHeight="1" x14ac:dyDescent="0.2">
      <c r="C69" s="35"/>
      <c r="D69" s="35"/>
    </row>
    <row r="70" spans="1:7" ht="39" hidden="1" customHeight="1" x14ac:dyDescent="0.2">
      <c r="C70" s="18"/>
      <c r="D70" s="35"/>
    </row>
    <row r="71" spans="1:7" hidden="1" x14ac:dyDescent="0.2">
      <c r="C71" s="36"/>
      <c r="D71" s="36"/>
    </row>
    <row r="72" spans="1:7" hidden="1" x14ac:dyDescent="0.2">
      <c r="C72" s="18"/>
      <c r="D72" s="18"/>
      <c r="E72" s="9"/>
    </row>
    <row r="73" spans="1:7" hidden="1" x14ac:dyDescent="0.2">
      <c r="C73" s="18"/>
      <c r="D73" s="18"/>
      <c r="E73" s="9"/>
    </row>
    <row r="74" spans="1:7" ht="18.75" hidden="1" customHeight="1" x14ac:dyDescent="0.2">
      <c r="C74" s="18"/>
      <c r="D74" s="36"/>
    </row>
    <row r="75" spans="1:7" hidden="1" x14ac:dyDescent="0.2">
      <c r="C75" s="18"/>
      <c r="D75" s="18"/>
    </row>
    <row r="76" spans="1:7" ht="14.25" hidden="1" x14ac:dyDescent="0.2">
      <c r="C76" s="16"/>
      <c r="D76" s="16"/>
    </row>
    <row r="77" spans="1:7" hidden="1" x14ac:dyDescent="0.2">
      <c r="C77" s="18"/>
      <c r="D77" s="18"/>
    </row>
    <row r="78" spans="1:7" hidden="1" x14ac:dyDescent="0.2">
      <c r="C78" s="15"/>
      <c r="D78" s="18"/>
    </row>
    <row r="79" spans="1:7" hidden="1" x14ac:dyDescent="0.2">
      <c r="C79" s="18"/>
      <c r="D79" s="18"/>
    </row>
    <row r="80" spans="1:7" hidden="1" x14ac:dyDescent="0.2">
      <c r="C80" s="18"/>
      <c r="D80" s="18"/>
    </row>
    <row r="81" spans="3:4" ht="14.25" x14ac:dyDescent="0.2">
      <c r="C81" s="16"/>
      <c r="D81" s="37"/>
    </row>
    <row r="82" spans="3:4" x14ac:dyDescent="0.2">
      <c r="C82" s="18"/>
      <c r="D82" s="18"/>
    </row>
    <row r="83" spans="3:4" x14ac:dyDescent="0.2">
      <c r="C83" s="18"/>
      <c r="D83" s="18"/>
    </row>
    <row r="84" spans="3:4" ht="14.25" x14ac:dyDescent="0.2">
      <c r="C84" s="15"/>
      <c r="D84" s="38"/>
    </row>
    <row r="85" spans="3:4" x14ac:dyDescent="0.2">
      <c r="C85" s="18"/>
      <c r="D85" s="18"/>
    </row>
    <row r="86" spans="3:4" x14ac:dyDescent="0.2">
      <c r="C86" s="36"/>
      <c r="D86" s="18"/>
    </row>
  </sheetData>
  <mergeCells count="26">
    <mergeCell ref="A1:D1"/>
    <mergeCell ref="A2:D2"/>
    <mergeCell ref="D14:D15"/>
    <mergeCell ref="A26:B26"/>
    <mergeCell ref="A3:B4"/>
    <mergeCell ref="C3:C4"/>
    <mergeCell ref="D3:D4"/>
    <mergeCell ref="A14:A15"/>
    <mergeCell ref="A17:A18"/>
    <mergeCell ref="A20:A21"/>
    <mergeCell ref="A23:A24"/>
    <mergeCell ref="A8:A9"/>
    <mergeCell ref="A5:A6"/>
    <mergeCell ref="A11:A12"/>
    <mergeCell ref="C5:C6"/>
    <mergeCell ref="C8:C9"/>
    <mergeCell ref="D5:D6"/>
    <mergeCell ref="D8:D9"/>
    <mergeCell ref="D11:D12"/>
    <mergeCell ref="C11:C12"/>
    <mergeCell ref="C14:C15"/>
    <mergeCell ref="G17:G18"/>
    <mergeCell ref="F16:F19"/>
    <mergeCell ref="G6:I6"/>
    <mergeCell ref="I7:I8"/>
    <mergeCell ref="H9:H11"/>
  </mergeCells>
  <pageMargins left="0.47" right="0.2" top="0.17" bottom="0.17" header="0.2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C12" sqref="C12"/>
    </sheetView>
  </sheetViews>
  <sheetFormatPr defaultRowHeight="12.75" x14ac:dyDescent="0.2"/>
  <cols>
    <col min="1" max="1" width="16.42578125" style="536" customWidth="1"/>
    <col min="2" max="2" width="22" style="535" customWidth="1"/>
    <col min="3" max="3" width="62" style="535" customWidth="1"/>
    <col min="4" max="16384" width="9.140625" style="535"/>
  </cols>
  <sheetData>
    <row r="1" spans="1:8" s="5" customFormat="1" ht="21" customHeight="1" x14ac:dyDescent="0.2">
      <c r="A1" s="619" t="s">
        <v>47</v>
      </c>
      <c r="B1" s="619"/>
      <c r="C1" s="619"/>
    </row>
    <row r="2" spans="1:8" s="5" customFormat="1" ht="24.75" customHeight="1" thickBot="1" x14ac:dyDescent="0.25">
      <c r="A2" s="620" t="str">
        <f>"THỜI KHÓA BIỂU TỪ NGÀY "&amp;DAY(A7)&amp;"/"&amp;MONTH(A7)&amp;"/"&amp;YEAR(A7)&amp;" ĐẾN NGÀY "&amp;DAY(A25)&amp;"/"&amp;MONTH(A25)&amp;"/"&amp;YEAR(A25)</f>
        <v>THỜI KHÓA BIỂU TỪ NGÀY 9/11/2020 ĐẾN NGÀY 15/11/2020</v>
      </c>
      <c r="B2" s="620"/>
      <c r="C2" s="620"/>
    </row>
    <row r="3" spans="1:8" s="5" customFormat="1" ht="15" x14ac:dyDescent="0.2">
      <c r="A3" s="621"/>
      <c r="B3" s="622"/>
      <c r="C3" s="625" t="s">
        <v>251</v>
      </c>
    </row>
    <row r="4" spans="1:8" s="5" customFormat="1" ht="16.5" customHeight="1" thickBot="1" x14ac:dyDescent="0.25">
      <c r="A4" s="623"/>
      <c r="B4" s="624"/>
      <c r="C4" s="626"/>
    </row>
    <row r="5" spans="1:8" s="5" customFormat="1" ht="19.5" customHeight="1" x14ac:dyDescent="0.2">
      <c r="A5" s="616" t="s">
        <v>0</v>
      </c>
      <c r="B5" s="544" t="s">
        <v>7</v>
      </c>
      <c r="C5" s="558"/>
      <c r="G5" s="26"/>
      <c r="H5" s="26"/>
    </row>
    <row r="6" spans="1:8" s="5" customFormat="1" ht="18" customHeight="1" x14ac:dyDescent="0.2">
      <c r="A6" s="617"/>
      <c r="B6" s="549" t="s">
        <v>9</v>
      </c>
      <c r="C6" s="557"/>
      <c r="G6" s="26"/>
      <c r="H6" s="26"/>
    </row>
    <row r="7" spans="1:8" s="5" customFormat="1" ht="19.5" customHeight="1" thickBot="1" x14ac:dyDescent="0.25">
      <c r="A7" s="547">
        <v>44144</v>
      </c>
      <c r="B7" s="546" t="s">
        <v>8</v>
      </c>
      <c r="C7" s="551" t="s">
        <v>250</v>
      </c>
      <c r="G7" s="618"/>
      <c r="H7" s="26"/>
    </row>
    <row r="8" spans="1:8" s="5" customFormat="1" ht="21" customHeight="1" x14ac:dyDescent="0.2">
      <c r="A8" s="616" t="s">
        <v>6</v>
      </c>
      <c r="B8" s="544" t="s">
        <v>7</v>
      </c>
      <c r="C8" s="556"/>
      <c r="G8" s="618"/>
      <c r="H8" s="26"/>
    </row>
    <row r="9" spans="1:8" s="5" customFormat="1" ht="18" customHeight="1" x14ac:dyDescent="0.2">
      <c r="A9" s="617"/>
      <c r="B9" s="549" t="s">
        <v>9</v>
      </c>
      <c r="C9" s="555"/>
      <c r="G9" s="26"/>
      <c r="H9" s="26"/>
    </row>
    <row r="10" spans="1:8" s="5" customFormat="1" ht="21.75" customHeight="1" thickBot="1" x14ac:dyDescent="0.25">
      <c r="A10" s="547">
        <f>A7+1</f>
        <v>44145</v>
      </c>
      <c r="B10" s="546" t="s">
        <v>8</v>
      </c>
      <c r="C10" s="551" t="s">
        <v>249</v>
      </c>
    </row>
    <row r="11" spans="1:8" s="5" customFormat="1" ht="20.25" customHeight="1" x14ac:dyDescent="0.2">
      <c r="A11" s="616" t="s">
        <v>5</v>
      </c>
      <c r="B11" s="544" t="s">
        <v>7</v>
      </c>
      <c r="C11" s="552"/>
    </row>
    <row r="12" spans="1:8" s="5" customFormat="1" ht="18" customHeight="1" x14ac:dyDescent="0.2">
      <c r="A12" s="617"/>
      <c r="B12" s="549" t="s">
        <v>9</v>
      </c>
      <c r="C12" s="554"/>
    </row>
    <row r="13" spans="1:8" s="5" customFormat="1" ht="23.25" customHeight="1" thickBot="1" x14ac:dyDescent="0.25">
      <c r="A13" s="547">
        <f>A10+1</f>
        <v>44146</v>
      </c>
      <c r="B13" s="546" t="s">
        <v>8</v>
      </c>
      <c r="C13" s="551" t="s">
        <v>248</v>
      </c>
    </row>
    <row r="14" spans="1:8" s="5" customFormat="1" ht="20.25" customHeight="1" x14ac:dyDescent="0.2">
      <c r="A14" s="616" t="s">
        <v>1</v>
      </c>
      <c r="B14" s="544" t="s">
        <v>7</v>
      </c>
      <c r="C14" s="553"/>
    </row>
    <row r="15" spans="1:8" s="5" customFormat="1" ht="14.25" customHeight="1" x14ac:dyDescent="0.2">
      <c r="A15" s="617"/>
      <c r="B15" s="549" t="s">
        <v>9</v>
      </c>
      <c r="C15" s="550"/>
    </row>
    <row r="16" spans="1:8" s="5" customFormat="1" ht="23.25" customHeight="1" thickBot="1" x14ac:dyDescent="0.25">
      <c r="A16" s="547">
        <f>A13+1</f>
        <v>44147</v>
      </c>
      <c r="B16" s="546" t="s">
        <v>8</v>
      </c>
      <c r="C16" s="551" t="s">
        <v>247</v>
      </c>
    </row>
    <row r="17" spans="1:3" s="5" customFormat="1" ht="15" x14ac:dyDescent="0.2">
      <c r="A17" s="616" t="s">
        <v>2</v>
      </c>
      <c r="B17" s="544" t="s">
        <v>7</v>
      </c>
      <c r="C17" s="552" t="s">
        <v>246</v>
      </c>
    </row>
    <row r="18" spans="1:3" s="5" customFormat="1" ht="15" x14ac:dyDescent="0.2">
      <c r="A18" s="617"/>
      <c r="B18" s="549" t="s">
        <v>9</v>
      </c>
      <c r="C18" s="550"/>
    </row>
    <row r="19" spans="1:3" s="5" customFormat="1" ht="32.25" customHeight="1" thickBot="1" x14ac:dyDescent="0.25">
      <c r="A19" s="547">
        <f>A16+1</f>
        <v>44148</v>
      </c>
      <c r="B19" s="546" t="s">
        <v>8</v>
      </c>
      <c r="C19" s="551" t="s">
        <v>245</v>
      </c>
    </row>
    <row r="20" spans="1:3" s="5" customFormat="1" ht="18" customHeight="1" x14ac:dyDescent="0.2">
      <c r="A20" s="616" t="s">
        <v>3</v>
      </c>
      <c r="B20" s="544" t="s">
        <v>7</v>
      </c>
      <c r="C20" s="550"/>
    </row>
    <row r="21" spans="1:3" s="5" customFormat="1" ht="15.75" customHeight="1" x14ac:dyDescent="0.2">
      <c r="A21" s="617"/>
      <c r="B21" s="549" t="s">
        <v>9</v>
      </c>
      <c r="C21" s="548"/>
    </row>
    <row r="22" spans="1:3" s="5" customFormat="1" ht="24.75" customHeight="1" thickBot="1" x14ac:dyDescent="0.25">
      <c r="A22" s="547">
        <f>A19+1</f>
        <v>44149</v>
      </c>
      <c r="B22" s="546" t="s">
        <v>8</v>
      </c>
      <c r="C22" s="545"/>
    </row>
    <row r="23" spans="1:3" s="5" customFormat="1" ht="21.75" customHeight="1" x14ac:dyDescent="0.2">
      <c r="A23" s="616" t="s">
        <v>4</v>
      </c>
      <c r="B23" s="544" t="s">
        <v>11</v>
      </c>
      <c r="C23" s="543"/>
    </row>
    <row r="24" spans="1:3" s="5" customFormat="1" ht="19.5" customHeight="1" x14ac:dyDescent="0.2">
      <c r="A24" s="617"/>
      <c r="B24" s="542" t="s">
        <v>9</v>
      </c>
      <c r="C24" s="541"/>
    </row>
    <row r="25" spans="1:3" s="5" customFormat="1" ht="27" customHeight="1" thickBot="1" x14ac:dyDescent="0.25">
      <c r="A25" s="540">
        <f>A22+1</f>
        <v>44150</v>
      </c>
      <c r="B25" s="539" t="s">
        <v>8</v>
      </c>
      <c r="C25" s="538"/>
    </row>
    <row r="26" spans="1:3" s="5" customFormat="1" ht="23.25" customHeight="1" thickBot="1" x14ac:dyDescent="0.25">
      <c r="A26" s="614" t="s">
        <v>244</v>
      </c>
      <c r="B26" s="615"/>
      <c r="C26" s="537"/>
    </row>
  </sheetData>
  <mergeCells count="13">
    <mergeCell ref="A1:C1"/>
    <mergeCell ref="A2:C2"/>
    <mergeCell ref="A3:B4"/>
    <mergeCell ref="C3:C4"/>
    <mergeCell ref="A20:A21"/>
    <mergeCell ref="A26:B26"/>
    <mergeCell ref="A5:A6"/>
    <mergeCell ref="G7:G8"/>
    <mergeCell ref="A8:A9"/>
    <mergeCell ref="A11:A12"/>
    <mergeCell ref="A14:A15"/>
    <mergeCell ref="A17:A18"/>
    <mergeCell ref="A23:A24"/>
  </mergeCells>
  <pageMargins left="0.26" right="0.31" top="0.42" bottom="0.44" header="0.22" footer="0.2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91"/>
  <sheetViews>
    <sheetView showWhiteSpace="0" topLeftCell="B13" zoomScalePageLayoutView="98" workbookViewId="0">
      <selection activeCell="D25" sqref="D25"/>
    </sheetView>
  </sheetViews>
  <sheetFormatPr defaultRowHeight="14.25" x14ac:dyDescent="0.2"/>
  <cols>
    <col min="1" max="1" width="11.5703125" style="160" customWidth="1"/>
    <col min="2" max="2" width="14.42578125" style="159" customWidth="1"/>
    <col min="3" max="3" width="39.42578125" style="158" customWidth="1"/>
    <col min="4" max="4" width="42.140625" style="158" customWidth="1"/>
    <col min="5" max="5" width="38.7109375" style="158" customWidth="1"/>
    <col min="6" max="6" width="23.7109375" style="158" customWidth="1"/>
    <col min="7" max="7" width="33.7109375" style="158" customWidth="1"/>
    <col min="8" max="8" width="10" style="158" bestFit="1" customWidth="1"/>
    <col min="9" max="9" width="18.85546875" style="158" customWidth="1"/>
    <col min="10" max="16384" width="9.140625" style="158"/>
  </cols>
  <sheetData>
    <row r="1" spans="1:9" s="193" customFormat="1" ht="23.25" customHeight="1" x14ac:dyDescent="0.25">
      <c r="A1" s="644" t="s">
        <v>47</v>
      </c>
      <c r="B1" s="644"/>
      <c r="C1" s="644"/>
      <c r="D1" s="644"/>
      <c r="E1" s="644"/>
    </row>
    <row r="2" spans="1:9" s="193" customFormat="1" ht="27" customHeight="1" thickBot="1" x14ac:dyDescent="0.3">
      <c r="A2" s="645" t="str">
        <f>"THỜI KHÓA BIỂU TỪ NGÀY "&amp;DAY(A7)&amp;"/"&amp;MONTH(A7)&amp;"/"&amp;YEAR(A7)&amp;" ĐẾN NGÀY "&amp;DAY(A25)&amp;"/"&amp;MONTH(A25)&amp;"/"&amp;YEAR(A25)</f>
        <v>THỜI KHÓA BIỂU TỪ NGÀY 9/11/2020 ĐẾN NGÀY 15/11/2020</v>
      </c>
      <c r="B2" s="645"/>
      <c r="C2" s="645"/>
      <c r="D2" s="645"/>
      <c r="E2" s="645"/>
    </row>
    <row r="3" spans="1:9" s="175" customFormat="1" ht="18.75" customHeight="1" x14ac:dyDescent="0.2">
      <c r="A3" s="646"/>
      <c r="B3" s="647"/>
      <c r="C3" s="650" t="s">
        <v>98</v>
      </c>
      <c r="D3" s="650" t="s">
        <v>97</v>
      </c>
      <c r="E3" s="650" t="s">
        <v>96</v>
      </c>
    </row>
    <row r="4" spans="1:9" s="175" customFormat="1" ht="18.75" customHeight="1" thickBot="1" x14ac:dyDescent="0.25">
      <c r="A4" s="648"/>
      <c r="B4" s="649"/>
      <c r="C4" s="651"/>
      <c r="D4" s="651"/>
      <c r="E4" s="651"/>
    </row>
    <row r="5" spans="1:9" s="193" customFormat="1" ht="16.5" customHeight="1" x14ac:dyDescent="0.25">
      <c r="A5" s="627" t="s">
        <v>0</v>
      </c>
      <c r="B5" s="179" t="s">
        <v>7</v>
      </c>
      <c r="C5" s="641" t="s">
        <v>95</v>
      </c>
      <c r="D5" s="637" t="s">
        <v>233</v>
      </c>
      <c r="E5" s="639" t="s">
        <v>95</v>
      </c>
      <c r="G5" s="196"/>
      <c r="H5" s="196"/>
      <c r="I5" s="196"/>
    </row>
    <row r="6" spans="1:9" s="193" customFormat="1" ht="20.25" customHeight="1" x14ac:dyDescent="0.25">
      <c r="A6" s="630"/>
      <c r="B6" s="166" t="s">
        <v>9</v>
      </c>
      <c r="C6" s="642"/>
      <c r="D6" s="638"/>
      <c r="E6" s="640"/>
      <c r="G6" s="196"/>
      <c r="H6" s="196"/>
      <c r="I6" s="196"/>
    </row>
    <row r="7" spans="1:9" s="193" customFormat="1" ht="15.75" customHeight="1" thickBot="1" x14ac:dyDescent="0.3">
      <c r="A7" s="507">
        <v>44144</v>
      </c>
      <c r="B7" s="508" t="s">
        <v>8</v>
      </c>
      <c r="C7" s="118"/>
      <c r="D7" s="48"/>
      <c r="E7" s="48"/>
      <c r="H7" s="618"/>
      <c r="I7" s="196"/>
    </row>
    <row r="8" spans="1:9" s="193" customFormat="1" ht="16.5" customHeight="1" x14ac:dyDescent="0.25">
      <c r="A8" s="627" t="s">
        <v>6</v>
      </c>
      <c r="B8" s="180" t="s">
        <v>7</v>
      </c>
      <c r="C8" s="461"/>
      <c r="D8" s="461"/>
      <c r="E8" s="461"/>
      <c r="F8" s="196"/>
      <c r="G8" s="196"/>
      <c r="H8" s="618"/>
      <c r="I8" s="196"/>
    </row>
    <row r="9" spans="1:9" s="193" customFormat="1" ht="14.25" customHeight="1" x14ac:dyDescent="0.25">
      <c r="A9" s="628"/>
      <c r="B9" s="166" t="s">
        <v>9</v>
      </c>
      <c r="C9" s="462"/>
      <c r="D9" s="462"/>
      <c r="E9" s="462"/>
      <c r="F9" s="196"/>
      <c r="G9" s="629"/>
      <c r="H9" s="196"/>
      <c r="I9" s="196"/>
    </row>
    <row r="10" spans="1:9" s="193" customFormat="1" ht="19.5" customHeight="1" thickBot="1" x14ac:dyDescent="0.3">
      <c r="A10" s="507">
        <f>A7+1</f>
        <v>44145</v>
      </c>
      <c r="B10" s="509" t="s">
        <v>8</v>
      </c>
      <c r="C10" s="463"/>
      <c r="D10" s="463"/>
      <c r="E10" s="463"/>
      <c r="F10" s="196"/>
      <c r="G10" s="629"/>
      <c r="H10" s="196"/>
    </row>
    <row r="11" spans="1:9" s="193" customFormat="1" ht="14.25" customHeight="1" x14ac:dyDescent="0.25">
      <c r="A11" s="627" t="s">
        <v>5</v>
      </c>
      <c r="B11" s="180" t="s">
        <v>7</v>
      </c>
      <c r="C11" s="85"/>
      <c r="D11" s="464"/>
      <c r="E11" s="464"/>
      <c r="G11" s="629"/>
      <c r="H11" s="196"/>
    </row>
    <row r="12" spans="1:9" s="193" customFormat="1" ht="15" customHeight="1" thickBot="1" x14ac:dyDescent="0.3">
      <c r="A12" s="630"/>
      <c r="B12" s="510" t="s">
        <v>9</v>
      </c>
      <c r="C12" s="47"/>
      <c r="D12" s="95"/>
      <c r="E12" s="95"/>
      <c r="F12" s="196"/>
      <c r="G12" s="196"/>
      <c r="H12" s="196"/>
      <c r="I12" s="196"/>
    </row>
    <row r="13" spans="1:9" s="193" customFormat="1" ht="14.25" customHeight="1" thickBot="1" x14ac:dyDescent="0.3">
      <c r="A13" s="507">
        <f>A10+1</f>
        <v>44146</v>
      </c>
      <c r="B13" s="509" t="s">
        <v>8</v>
      </c>
      <c r="C13" s="463"/>
      <c r="D13" s="463"/>
      <c r="E13" s="463"/>
      <c r="G13" s="54"/>
    </row>
    <row r="14" spans="1:9" s="193" customFormat="1" ht="16.5" customHeight="1" x14ac:dyDescent="0.25">
      <c r="A14" s="627" t="s">
        <v>1</v>
      </c>
      <c r="B14" s="180" t="s">
        <v>7</v>
      </c>
      <c r="C14" s="86"/>
      <c r="D14" s="465"/>
      <c r="E14" s="127"/>
      <c r="F14" s="67"/>
      <c r="G14" s="631"/>
    </row>
    <row r="15" spans="1:9" s="193" customFormat="1" ht="15" customHeight="1" x14ac:dyDescent="0.25">
      <c r="A15" s="630"/>
      <c r="B15" s="510" t="s">
        <v>9</v>
      </c>
      <c r="C15" s="87"/>
      <c r="D15" s="127"/>
      <c r="E15" s="95"/>
      <c r="G15" s="631"/>
    </row>
    <row r="16" spans="1:9" s="193" customFormat="1" ht="21" customHeight="1" thickBot="1" x14ac:dyDescent="0.3">
      <c r="A16" s="507">
        <f>A13+1</f>
        <v>44147</v>
      </c>
      <c r="B16" s="509" t="s">
        <v>8</v>
      </c>
      <c r="C16" s="463"/>
      <c r="D16" s="463"/>
      <c r="E16" s="463"/>
      <c r="F16" s="67"/>
      <c r="G16" s="631"/>
    </row>
    <row r="17" spans="1:8" s="193" customFormat="1" ht="18.75" customHeight="1" x14ac:dyDescent="0.25">
      <c r="A17" s="627" t="s">
        <v>2</v>
      </c>
      <c r="B17" s="511" t="s">
        <v>7</v>
      </c>
      <c r="C17" s="641" t="s">
        <v>95</v>
      </c>
      <c r="D17" s="637" t="s">
        <v>234</v>
      </c>
      <c r="E17" s="639" t="s">
        <v>95</v>
      </c>
      <c r="F17" s="196"/>
    </row>
    <row r="18" spans="1:8" s="193" customFormat="1" ht="18.75" customHeight="1" thickBot="1" x14ac:dyDescent="0.3">
      <c r="A18" s="630"/>
      <c r="B18" s="510" t="s">
        <v>9</v>
      </c>
      <c r="C18" s="642"/>
      <c r="D18" s="638"/>
      <c r="E18" s="640"/>
      <c r="G18" s="62"/>
      <c r="H18" s="62"/>
    </row>
    <row r="19" spans="1:8" s="193" customFormat="1" ht="19.5" customHeight="1" thickBot="1" x14ac:dyDescent="0.3">
      <c r="A19" s="507">
        <f>A16+1</f>
        <v>44148</v>
      </c>
      <c r="B19" s="509" t="s">
        <v>8</v>
      </c>
      <c r="C19" s="98"/>
      <c r="D19" s="48"/>
      <c r="E19" s="48"/>
    </row>
    <row r="20" spans="1:8" s="193" customFormat="1" ht="28.5" customHeight="1" x14ac:dyDescent="0.25">
      <c r="A20" s="627" t="s">
        <v>3</v>
      </c>
      <c r="B20" s="511" t="s">
        <v>7</v>
      </c>
      <c r="C20" s="292" t="s">
        <v>235</v>
      </c>
      <c r="D20" s="162"/>
      <c r="E20" s="162" t="s">
        <v>243</v>
      </c>
    </row>
    <row r="21" spans="1:8" s="193" customFormat="1" ht="20.25" customHeight="1" x14ac:dyDescent="0.25">
      <c r="A21" s="630"/>
      <c r="B21" s="510" t="s">
        <v>9</v>
      </c>
      <c r="C21" s="603" t="s">
        <v>236</v>
      </c>
      <c r="D21" s="206"/>
      <c r="E21" s="206"/>
    </row>
    <row r="22" spans="1:8" s="193" customFormat="1" ht="21.75" customHeight="1" thickBot="1" x14ac:dyDescent="0.3">
      <c r="A22" s="507">
        <f>A19+1</f>
        <v>44149</v>
      </c>
      <c r="B22" s="509" t="s">
        <v>8</v>
      </c>
      <c r="C22" s="466"/>
      <c r="D22" s="534" t="s">
        <v>237</v>
      </c>
      <c r="E22" s="534" t="s">
        <v>238</v>
      </c>
    </row>
    <row r="23" spans="1:8" s="193" customFormat="1" ht="34.5" customHeight="1" x14ac:dyDescent="0.25">
      <c r="A23" s="627" t="s">
        <v>4</v>
      </c>
      <c r="B23" s="180" t="s">
        <v>11</v>
      </c>
      <c r="C23" s="292" t="s">
        <v>239</v>
      </c>
      <c r="D23" s="162"/>
      <c r="E23" s="162"/>
      <c r="G23" s="194"/>
    </row>
    <row r="24" spans="1:8" s="193" customFormat="1" ht="36.75" customHeight="1" x14ac:dyDescent="0.25">
      <c r="A24" s="630"/>
      <c r="B24" s="166" t="s">
        <v>9</v>
      </c>
      <c r="C24" s="292" t="s">
        <v>240</v>
      </c>
      <c r="D24" s="467" t="s">
        <v>241</v>
      </c>
      <c r="E24" s="467" t="s">
        <v>242</v>
      </c>
    </row>
    <row r="25" spans="1:8" s="216" customFormat="1" ht="24" customHeight="1" thickBot="1" x14ac:dyDescent="0.3">
      <c r="A25" s="512">
        <f>A22+1</f>
        <v>44150</v>
      </c>
      <c r="B25" s="513" t="s">
        <v>8</v>
      </c>
      <c r="C25" s="468"/>
      <c r="D25" s="468"/>
      <c r="E25" s="468"/>
      <c r="F25" s="223"/>
      <c r="G25" s="223"/>
      <c r="H25" s="223"/>
    </row>
    <row r="26" spans="1:8" s="175" customFormat="1" ht="30" hidden="1" customHeight="1" thickBot="1" x14ac:dyDescent="0.25">
      <c r="A26" s="654" t="s">
        <v>10</v>
      </c>
      <c r="B26" s="655"/>
      <c r="C26" s="192"/>
      <c r="D26" s="191"/>
      <c r="E26" s="395"/>
    </row>
    <row r="27" spans="1:8" s="175" customFormat="1" ht="30" hidden="1" customHeight="1" x14ac:dyDescent="0.2">
      <c r="A27" s="113"/>
      <c r="B27" s="113"/>
      <c r="C27" s="190"/>
      <c r="D27" s="189"/>
      <c r="E27" s="188"/>
    </row>
    <row r="28" spans="1:8" s="175" customFormat="1" ht="34.5" hidden="1" customHeight="1" thickBot="1" x14ac:dyDescent="0.25">
      <c r="A28" s="113"/>
      <c r="B28" s="113"/>
      <c r="C28" s="187" t="s">
        <v>94</v>
      </c>
      <c r="D28" s="633" t="s">
        <v>93</v>
      </c>
      <c r="E28" s="634"/>
    </row>
    <row r="29" spans="1:8" s="175" customFormat="1" ht="39" hidden="1" customHeight="1" x14ac:dyDescent="0.2">
      <c r="A29" s="49"/>
      <c r="B29" s="49"/>
      <c r="C29" s="186"/>
      <c r="D29" s="652" t="s">
        <v>92</v>
      </c>
      <c r="E29" s="653"/>
      <c r="F29" s="186"/>
    </row>
    <row r="30" spans="1:8" s="175" customFormat="1" ht="41.25" hidden="1" customHeight="1" x14ac:dyDescent="0.2">
      <c r="A30" s="49"/>
      <c r="B30" s="49"/>
      <c r="C30" s="143" t="s">
        <v>91</v>
      </c>
      <c r="D30" s="185" t="s">
        <v>91</v>
      </c>
      <c r="E30" s="185" t="s">
        <v>91</v>
      </c>
    </row>
    <row r="31" spans="1:8" s="175" customFormat="1" ht="27.75" hidden="1" customHeight="1" x14ac:dyDescent="0.2">
      <c r="A31" s="49"/>
      <c r="B31" s="49"/>
      <c r="C31" s="184" t="s">
        <v>90</v>
      </c>
      <c r="D31" s="184" t="s">
        <v>90</v>
      </c>
      <c r="E31" s="184" t="s">
        <v>90</v>
      </c>
    </row>
    <row r="32" spans="1:8" s="175" customFormat="1" ht="31.5" hidden="1" customHeight="1" x14ac:dyDescent="0.2">
      <c r="A32" s="49"/>
      <c r="B32" s="49"/>
      <c r="C32" s="635" t="s">
        <v>89</v>
      </c>
      <c r="D32" s="636"/>
      <c r="E32" s="112"/>
    </row>
    <row r="33" spans="1:8" s="175" customFormat="1" ht="33.75" hidden="1" customHeight="1" x14ac:dyDescent="0.2">
      <c r="A33" s="49"/>
      <c r="B33" s="49"/>
      <c r="C33" s="112"/>
      <c r="D33" s="112"/>
      <c r="E33" s="112"/>
    </row>
    <row r="34" spans="1:8" s="175" customFormat="1" ht="35.25" hidden="1" customHeight="1" x14ac:dyDescent="0.2">
      <c r="A34" s="49"/>
      <c r="B34" s="49"/>
      <c r="C34" s="112"/>
      <c r="D34" s="112"/>
      <c r="E34" s="112"/>
    </row>
    <row r="35" spans="1:8" s="175" customFormat="1" ht="36" hidden="1" customHeight="1" x14ac:dyDescent="0.2">
      <c r="A35" s="49"/>
      <c r="B35" s="49"/>
      <c r="C35" s="325"/>
      <c r="D35" s="325"/>
      <c r="E35" s="325"/>
    </row>
    <row r="36" spans="1:8" s="175" customFormat="1" ht="41.25" hidden="1" customHeight="1" x14ac:dyDescent="0.2">
      <c r="A36" s="49"/>
      <c r="B36" s="49"/>
      <c r="C36" s="148"/>
      <c r="D36" s="183"/>
      <c r="E36" s="17"/>
    </row>
    <row r="37" spans="1:8" s="175" customFormat="1" ht="42" hidden="1" customHeight="1" x14ac:dyDescent="0.2">
      <c r="A37" s="49"/>
      <c r="B37" s="49"/>
      <c r="C37" s="179"/>
      <c r="D37" s="179"/>
      <c r="E37" s="179"/>
    </row>
    <row r="38" spans="1:8" s="175" customFormat="1" ht="41.25" hidden="1" customHeight="1" x14ac:dyDescent="0.2">
      <c r="A38" s="49"/>
      <c r="B38" s="50"/>
      <c r="C38" s="182"/>
      <c r="D38" s="182"/>
      <c r="E38" s="181"/>
      <c r="H38" s="52"/>
    </row>
    <row r="39" spans="1:8" s="175" customFormat="1" ht="28.5" hidden="1" customHeight="1" thickBot="1" x14ac:dyDescent="0.25">
      <c r="A39" s="49"/>
      <c r="B39" s="50"/>
      <c r="C39" s="326"/>
      <c r="D39" s="326"/>
      <c r="E39" s="326"/>
      <c r="F39" s="178"/>
      <c r="G39" s="178"/>
      <c r="H39" s="178"/>
    </row>
    <row r="40" spans="1:8" s="175" customFormat="1" ht="51" hidden="1" customHeight="1" x14ac:dyDescent="0.2">
      <c r="A40" s="49"/>
      <c r="B40" s="50"/>
      <c r="C40" s="180"/>
      <c r="D40" s="111"/>
      <c r="E40" s="326"/>
      <c r="F40" s="179"/>
      <c r="G40" s="324"/>
      <c r="H40" s="178"/>
    </row>
    <row r="41" spans="1:8" s="175" customFormat="1" ht="36.75" hidden="1" customHeight="1" thickBot="1" x14ac:dyDescent="0.25">
      <c r="A41" s="49"/>
      <c r="B41" s="50"/>
      <c r="C41" s="179"/>
      <c r="D41" s="179"/>
      <c r="E41" s="77"/>
      <c r="F41" s="178"/>
      <c r="G41" s="324"/>
      <c r="H41" s="178"/>
    </row>
    <row r="42" spans="1:8" s="175" customFormat="1" ht="67.5" hidden="1" customHeight="1" thickBot="1" x14ac:dyDescent="0.25">
      <c r="A42" s="49"/>
      <c r="B42" s="50"/>
      <c r="C42" s="164"/>
      <c r="D42" s="112"/>
      <c r="E42" s="48"/>
      <c r="F42" s="178"/>
      <c r="G42" s="178"/>
      <c r="H42" s="178"/>
    </row>
    <row r="43" spans="1:8" s="175" customFormat="1" ht="41.25" hidden="1" customHeight="1" thickBot="1" x14ac:dyDescent="0.25">
      <c r="A43" s="49"/>
      <c r="B43" s="50"/>
      <c r="C43" s="326"/>
      <c r="D43" s="326"/>
      <c r="E43" s="27"/>
    </row>
    <row r="44" spans="1:8" s="175" customFormat="1" ht="42.75" hidden="1" customHeight="1" x14ac:dyDescent="0.2">
      <c r="A44" s="49"/>
      <c r="B44" s="50"/>
      <c r="C44" s="325"/>
      <c r="D44" s="17"/>
      <c r="E44" s="17"/>
      <c r="F44" s="177"/>
    </row>
    <row r="45" spans="1:8" s="175" customFormat="1" ht="51.75" hidden="1" customHeight="1" thickBot="1" x14ac:dyDescent="0.25">
      <c r="A45" s="49"/>
      <c r="B45" s="50"/>
      <c r="C45" s="17"/>
      <c r="D45" s="17"/>
      <c r="E45" s="118"/>
    </row>
    <row r="46" spans="1:8" s="175" customFormat="1" ht="45" hidden="1" customHeight="1" x14ac:dyDescent="0.2">
      <c r="A46" s="49"/>
      <c r="B46" s="50"/>
      <c r="C46" s="176"/>
      <c r="D46" s="176"/>
      <c r="E46" s="17"/>
    </row>
    <row r="47" spans="1:8" s="175" customFormat="1" ht="54.75" hidden="1" customHeight="1" x14ac:dyDescent="0.2">
      <c r="A47" s="49"/>
      <c r="B47" s="50"/>
      <c r="C47" s="174"/>
      <c r="D47" s="174"/>
      <c r="E47" s="17"/>
    </row>
    <row r="48" spans="1:8" s="175" customFormat="1" ht="64.5" hidden="1" customHeight="1" x14ac:dyDescent="0.2">
      <c r="A48" s="49"/>
      <c r="B48" s="50"/>
      <c r="C48" s="4"/>
      <c r="D48" s="4"/>
      <c r="E48" s="329"/>
    </row>
    <row r="49" spans="1:5" s="175" customFormat="1" ht="66" hidden="1" customHeight="1" x14ac:dyDescent="0.2">
      <c r="A49" s="49"/>
      <c r="B49" s="50"/>
      <c r="C49" s="63" t="s">
        <v>42</v>
      </c>
      <c r="D49" s="63"/>
      <c r="E49" s="63" t="s">
        <v>41</v>
      </c>
    </row>
    <row r="50" spans="1:5" ht="75.75" hidden="1" customHeight="1" x14ac:dyDescent="0.2">
      <c r="C50" s="328"/>
      <c r="D50" s="328"/>
      <c r="E50" s="174"/>
    </row>
    <row r="51" spans="1:5" ht="42" hidden="1" customHeight="1" x14ac:dyDescent="0.2">
      <c r="A51" s="158"/>
      <c r="C51" s="173"/>
      <c r="D51" s="172"/>
      <c r="E51" s="171"/>
    </row>
    <row r="52" spans="1:5" ht="28.5" hidden="1" customHeight="1" x14ac:dyDescent="0.2">
      <c r="A52" s="158"/>
      <c r="C52" s="169"/>
      <c r="D52" s="170"/>
      <c r="E52" s="171"/>
    </row>
    <row r="53" spans="1:5" ht="24.75" hidden="1" customHeight="1" x14ac:dyDescent="0.2">
      <c r="A53" s="158"/>
      <c r="C53" s="169"/>
      <c r="D53" s="170"/>
    </row>
    <row r="54" spans="1:5" ht="39" hidden="1" customHeight="1" x14ac:dyDescent="0.2">
      <c r="A54" s="158"/>
      <c r="C54" s="169"/>
      <c r="D54" s="168"/>
      <c r="E54" s="13"/>
    </row>
    <row r="55" spans="1:5" ht="12.75" hidden="1" x14ac:dyDescent="0.2">
      <c r="A55" s="158"/>
      <c r="C55" s="167"/>
      <c r="D55" s="167"/>
      <c r="E55" s="167"/>
    </row>
    <row r="56" spans="1:5" hidden="1" x14ac:dyDescent="0.2"/>
    <row r="57" spans="1:5" hidden="1" x14ac:dyDescent="0.2"/>
    <row r="58" spans="1:5" ht="18.75" hidden="1" customHeight="1" x14ac:dyDescent="0.2">
      <c r="A58" s="158"/>
      <c r="C58" s="166"/>
      <c r="D58" s="165"/>
    </row>
    <row r="59" spans="1:5" ht="12.75" hidden="1" x14ac:dyDescent="0.2">
      <c r="A59" s="158"/>
    </row>
    <row r="60" spans="1:5" hidden="1" x14ac:dyDescent="0.2">
      <c r="A60" s="158"/>
      <c r="C60" s="164"/>
      <c r="D60" s="17"/>
    </row>
    <row r="61" spans="1:5" hidden="1" x14ac:dyDescent="0.2"/>
    <row r="62" spans="1:5" hidden="1" x14ac:dyDescent="0.2"/>
    <row r="63" spans="1:5" hidden="1" x14ac:dyDescent="0.2"/>
    <row r="64" spans="1:5" ht="12.75" hidden="1" x14ac:dyDescent="0.2">
      <c r="A64" s="158"/>
    </row>
    <row r="65" spans="1:11" hidden="1" x14ac:dyDescent="0.2">
      <c r="A65" s="158"/>
      <c r="C65" s="29"/>
      <c r="D65" s="29"/>
      <c r="E65" s="29"/>
    </row>
    <row r="66" spans="1:11" hidden="1" x14ac:dyDescent="0.2"/>
    <row r="67" spans="1:11" hidden="1" x14ac:dyDescent="0.2"/>
    <row r="68" spans="1:11" hidden="1" x14ac:dyDescent="0.2">
      <c r="A68" s="158"/>
      <c r="C68" s="163"/>
      <c r="D68" s="163"/>
      <c r="E68" s="6"/>
    </row>
    <row r="69" spans="1:11" hidden="1" x14ac:dyDescent="0.2"/>
    <row r="70" spans="1:11" hidden="1" x14ac:dyDescent="0.2"/>
    <row r="71" spans="1:11" hidden="1" x14ac:dyDescent="0.2"/>
    <row r="72" spans="1:11" hidden="1" x14ac:dyDescent="0.2"/>
    <row r="76" spans="1:11" ht="21.75" hidden="1" customHeight="1" x14ac:dyDescent="0.2">
      <c r="C76" s="161" t="s">
        <v>119</v>
      </c>
      <c r="D76" s="217" t="s">
        <v>118</v>
      </c>
      <c r="E76" s="161" t="s">
        <v>117</v>
      </c>
    </row>
    <row r="77" spans="1:11" s="204" customFormat="1" ht="28.5" hidden="1" x14ac:dyDescent="0.2">
      <c r="A77" s="300"/>
      <c r="B77" s="327"/>
      <c r="C77" s="299" t="s">
        <v>158</v>
      </c>
      <c r="D77" s="299" t="s">
        <v>157</v>
      </c>
      <c r="E77" s="299" t="s">
        <v>157</v>
      </c>
    </row>
    <row r="78" spans="1:11" ht="16.5" hidden="1" x14ac:dyDescent="0.25">
      <c r="C78" s="285" t="s">
        <v>110</v>
      </c>
      <c r="D78" s="286"/>
      <c r="E78" s="287" t="s">
        <v>109</v>
      </c>
    </row>
    <row r="79" spans="1:11" s="161" customFormat="1" ht="15.75" hidden="1" x14ac:dyDescent="0.2">
      <c r="A79" s="213"/>
      <c r="B79" s="212"/>
      <c r="C79" s="288" t="s">
        <v>112</v>
      </c>
      <c r="D79" s="289"/>
      <c r="E79" s="289"/>
      <c r="F79" s="211"/>
      <c r="G79" s="211"/>
      <c r="H79" s="211"/>
      <c r="I79" s="211"/>
      <c r="J79" s="211"/>
      <c r="K79" s="211"/>
    </row>
    <row r="80" spans="1:11" ht="16.5" hidden="1" x14ac:dyDescent="0.2">
      <c r="B80" s="327"/>
      <c r="C80" s="290" t="s">
        <v>155</v>
      </c>
      <c r="D80" s="291"/>
      <c r="E80" s="290" t="s">
        <v>155</v>
      </c>
    </row>
    <row r="81" spans="1:8" s="161" customFormat="1" hidden="1" x14ac:dyDescent="0.2">
      <c r="A81" s="160"/>
      <c r="B81" s="632" t="s">
        <v>104</v>
      </c>
      <c r="C81" s="632"/>
      <c r="D81" s="205" t="s">
        <v>88</v>
      </c>
      <c r="E81" s="204" t="s">
        <v>87</v>
      </c>
      <c r="F81" s="158"/>
      <c r="G81" s="158"/>
      <c r="H81" s="158"/>
    </row>
    <row r="82" spans="1:8" hidden="1" x14ac:dyDescent="0.2">
      <c r="C82" s="204" t="s">
        <v>176</v>
      </c>
      <c r="E82" s="204" t="s">
        <v>86</v>
      </c>
    </row>
    <row r="83" spans="1:8" ht="33" hidden="1" customHeight="1" x14ac:dyDescent="0.2">
      <c r="C83" s="652" t="s">
        <v>85</v>
      </c>
      <c r="D83" s="656"/>
      <c r="E83" s="653"/>
    </row>
    <row r="84" spans="1:8" hidden="1" x14ac:dyDescent="0.2">
      <c r="C84" s="161" t="s">
        <v>144</v>
      </c>
      <c r="D84" s="161" t="s">
        <v>143</v>
      </c>
    </row>
    <row r="85" spans="1:8" hidden="1" x14ac:dyDescent="0.2">
      <c r="C85" s="643" t="s">
        <v>84</v>
      </c>
      <c r="D85" s="643"/>
      <c r="E85" s="643"/>
    </row>
    <row r="86" spans="1:8" hidden="1" x14ac:dyDescent="0.2"/>
    <row r="87" spans="1:8" ht="16.5" hidden="1" x14ac:dyDescent="0.2">
      <c r="C87" s="292" t="s">
        <v>175</v>
      </c>
      <c r="D87" s="206"/>
      <c r="E87" s="162" t="s">
        <v>174</v>
      </c>
    </row>
    <row r="88" spans="1:8" ht="16.5" hidden="1" x14ac:dyDescent="0.2">
      <c r="C88" s="206" t="s">
        <v>147</v>
      </c>
      <c r="D88" s="162" t="s">
        <v>148</v>
      </c>
      <c r="E88" s="206" t="s">
        <v>147</v>
      </c>
    </row>
    <row r="89" spans="1:8" hidden="1" x14ac:dyDescent="0.2"/>
    <row r="90" spans="1:8" hidden="1" x14ac:dyDescent="0.2"/>
    <row r="91" spans="1:8" hidden="1" x14ac:dyDescent="0.2"/>
  </sheetData>
  <mergeCells count="29">
    <mergeCell ref="C85:E85"/>
    <mergeCell ref="A1:E1"/>
    <mergeCell ref="A2:E2"/>
    <mergeCell ref="A3:B4"/>
    <mergeCell ref="C3:C4"/>
    <mergeCell ref="D3:D4"/>
    <mergeCell ref="E3:E4"/>
    <mergeCell ref="D29:E29"/>
    <mergeCell ref="D5:D6"/>
    <mergeCell ref="E5:E6"/>
    <mergeCell ref="A5:A6"/>
    <mergeCell ref="C5:C6"/>
    <mergeCell ref="A26:B26"/>
    <mergeCell ref="A20:A21"/>
    <mergeCell ref="C83:E83"/>
    <mergeCell ref="A23:A24"/>
    <mergeCell ref="B81:C81"/>
    <mergeCell ref="D28:E28"/>
    <mergeCell ref="A14:A15"/>
    <mergeCell ref="C32:D32"/>
    <mergeCell ref="A17:A18"/>
    <mergeCell ref="D17:D18"/>
    <mergeCell ref="E17:E18"/>
    <mergeCell ref="C17:C18"/>
    <mergeCell ref="H7:H8"/>
    <mergeCell ref="A8:A9"/>
    <mergeCell ref="G9:G11"/>
    <mergeCell ref="A11:A12"/>
    <mergeCell ref="G14:G16"/>
  </mergeCells>
  <pageMargins left="0.3" right="0.2" top="0.17" bottom="0.17" header="0.2" footer="0.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76"/>
  <sheetViews>
    <sheetView zoomScale="95" zoomScaleNormal="95" workbookViewId="0">
      <selection activeCell="A2" sqref="A2:E2"/>
    </sheetView>
  </sheetViews>
  <sheetFormatPr defaultColWidth="9.140625" defaultRowHeight="12.75" x14ac:dyDescent="0.2"/>
  <cols>
    <col min="1" max="1" width="14.42578125" style="226" customWidth="1"/>
    <col min="2" max="2" width="11.28515625" style="226" customWidth="1"/>
    <col min="3" max="3" width="20" style="226" customWidth="1"/>
    <col min="4" max="4" width="47" style="226" customWidth="1"/>
    <col min="5" max="5" width="50.42578125" style="226" customWidth="1"/>
    <col min="6" max="6" width="9.140625" style="227"/>
    <col min="7" max="7" width="12.85546875" style="227" customWidth="1"/>
    <col min="8" max="9" width="9.140625" style="227"/>
    <col min="10" max="16384" width="9.140625" style="226"/>
  </cols>
  <sheetData>
    <row r="1" spans="1:23" s="228" customFormat="1" ht="27" customHeight="1" x14ac:dyDescent="0.3">
      <c r="A1" s="665" t="s">
        <v>125</v>
      </c>
      <c r="B1" s="665"/>
      <c r="C1" s="665"/>
      <c r="D1" s="665"/>
      <c r="E1" s="665"/>
      <c r="F1" s="229"/>
      <c r="G1" s="229"/>
      <c r="H1" s="229"/>
      <c r="I1" s="229"/>
    </row>
    <row r="2" spans="1:23" s="228" customFormat="1" ht="20.25" customHeight="1" thickBot="1" x14ac:dyDescent="0.25">
      <c r="A2" s="666" t="str">
        <f>"THỜI KHÓA BIỂU VĂN HÓA TỪ NGÀY "&amp;DAY(A8)&amp;"/"&amp;MONTH(A8)&amp;"/"&amp;YEAR(A8)&amp;"  ĐẾN NGÀY "&amp;DAY(A36)&amp;"/"&amp;MONTH(A36)&amp;"/"&amp;YEAR(A36)</f>
        <v>THỜI KHÓA BIỂU VĂN HÓA TỪ NGÀY 9/11/2020  ĐẾN NGÀY 15/11/2020</v>
      </c>
      <c r="B2" s="666"/>
      <c r="C2" s="666"/>
      <c r="D2" s="666"/>
      <c r="E2" s="666"/>
      <c r="F2" s="229"/>
      <c r="G2" s="229"/>
      <c r="H2" s="229"/>
      <c r="I2" s="229"/>
    </row>
    <row r="3" spans="1:23" s="265" customFormat="1" ht="39" customHeight="1" thickBot="1" x14ac:dyDescent="0.3">
      <c r="A3" s="269" t="s">
        <v>182</v>
      </c>
      <c r="B3" s="268" t="s">
        <v>124</v>
      </c>
      <c r="C3" s="267" t="s">
        <v>123</v>
      </c>
      <c r="D3" s="344" t="s">
        <v>205</v>
      </c>
      <c r="E3" s="394" t="s">
        <v>206</v>
      </c>
      <c r="F3" s="266"/>
      <c r="G3" s="266"/>
      <c r="H3" s="266"/>
      <c r="I3" s="266"/>
    </row>
    <row r="4" spans="1:23" s="244" customFormat="1" ht="18.75" customHeight="1" x14ac:dyDescent="0.25">
      <c r="A4" s="669" t="s">
        <v>0</v>
      </c>
      <c r="B4" s="374">
        <v>1</v>
      </c>
      <c r="C4" s="364" t="s">
        <v>127</v>
      </c>
      <c r="D4" s="420" t="s">
        <v>133</v>
      </c>
      <c r="E4" s="430" t="s">
        <v>133</v>
      </c>
      <c r="F4" s="263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271"/>
      <c r="W4" s="271"/>
    </row>
    <row r="5" spans="1:23" s="244" customFormat="1" ht="18.75" customHeight="1" x14ac:dyDescent="0.25">
      <c r="A5" s="670"/>
      <c r="B5" s="376">
        <v>2</v>
      </c>
      <c r="C5" s="365" t="s">
        <v>128</v>
      </c>
      <c r="D5" s="421" t="s">
        <v>133</v>
      </c>
      <c r="E5" s="431" t="s">
        <v>133</v>
      </c>
      <c r="F5" s="263"/>
      <c r="G5" s="271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271"/>
      <c r="S5" s="271"/>
      <c r="T5" s="271"/>
      <c r="U5" s="271"/>
      <c r="V5" s="271"/>
      <c r="W5" s="271"/>
    </row>
    <row r="6" spans="1:23" s="244" customFormat="1" ht="18.75" customHeight="1" x14ac:dyDescent="0.25">
      <c r="A6" s="670"/>
      <c r="B6" s="376">
        <v>3</v>
      </c>
      <c r="C6" s="365" t="s">
        <v>129</v>
      </c>
      <c r="D6" s="421" t="s">
        <v>133</v>
      </c>
      <c r="E6" s="431" t="s">
        <v>133</v>
      </c>
      <c r="F6" s="263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</row>
    <row r="7" spans="1:23" s="244" customFormat="1" ht="18.75" customHeight="1" x14ac:dyDescent="0.25">
      <c r="A7" s="671"/>
      <c r="B7" s="376">
        <v>4</v>
      </c>
      <c r="C7" s="365" t="s">
        <v>130</v>
      </c>
      <c r="D7" s="421" t="s">
        <v>133</v>
      </c>
      <c r="E7" s="421" t="s">
        <v>133</v>
      </c>
      <c r="F7" s="263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1"/>
      <c r="W7" s="271"/>
    </row>
    <row r="8" spans="1:23" s="244" customFormat="1" ht="18.75" customHeight="1" thickBot="1" x14ac:dyDescent="0.3">
      <c r="A8" s="371">
        <f>' KHOA 13 YS,  ĐD, YSYH'!A7</f>
        <v>44144</v>
      </c>
      <c r="B8" s="378">
        <v>5</v>
      </c>
      <c r="C8" s="368" t="s">
        <v>142</v>
      </c>
      <c r="D8" s="391"/>
      <c r="E8" s="441"/>
      <c r="F8" s="263"/>
      <c r="G8" s="271"/>
      <c r="H8" s="271"/>
      <c r="I8" s="271"/>
      <c r="J8" s="271"/>
      <c r="K8" s="271"/>
      <c r="L8" s="271"/>
      <c r="M8" s="271"/>
      <c r="N8" s="271"/>
      <c r="O8" s="271"/>
      <c r="P8" s="271"/>
      <c r="Q8" s="271"/>
      <c r="R8" s="271"/>
      <c r="S8" s="271"/>
      <c r="T8" s="271"/>
      <c r="U8" s="271"/>
      <c r="V8" s="271"/>
      <c r="W8" s="271"/>
    </row>
    <row r="9" spans="1:23" s="244" customFormat="1" ht="18.75" customHeight="1" x14ac:dyDescent="0.25">
      <c r="A9" s="667" t="s">
        <v>6</v>
      </c>
      <c r="B9" s="374">
        <v>1</v>
      </c>
      <c r="C9" s="364" t="s">
        <v>127</v>
      </c>
      <c r="D9" s="424" t="s">
        <v>183</v>
      </c>
      <c r="E9" s="442" t="s">
        <v>183</v>
      </c>
      <c r="F9" s="263"/>
      <c r="G9" s="271"/>
      <c r="H9" s="271"/>
      <c r="I9" s="271"/>
      <c r="J9" s="271"/>
      <c r="K9" s="271"/>
      <c r="L9" s="271"/>
      <c r="M9" s="271"/>
      <c r="N9" s="271"/>
      <c r="O9" s="271"/>
      <c r="P9" s="271"/>
      <c r="Q9" s="271"/>
      <c r="R9" s="271"/>
      <c r="S9" s="271"/>
      <c r="T9" s="271"/>
      <c r="U9" s="271"/>
      <c r="V9" s="271"/>
      <c r="W9" s="271"/>
    </row>
    <row r="10" spans="1:23" s="244" customFormat="1" ht="18.75" customHeight="1" x14ac:dyDescent="0.25">
      <c r="A10" s="667"/>
      <c r="B10" s="376">
        <v>2</v>
      </c>
      <c r="C10" s="365" t="s">
        <v>128</v>
      </c>
      <c r="D10" s="425" t="s">
        <v>183</v>
      </c>
      <c r="E10" s="435" t="s">
        <v>183</v>
      </c>
      <c r="F10" s="263"/>
      <c r="G10" s="271"/>
      <c r="H10" s="271"/>
      <c r="I10" s="271"/>
      <c r="J10" s="271"/>
      <c r="K10" s="271"/>
      <c r="L10" s="271"/>
      <c r="M10" s="271"/>
      <c r="N10" s="271"/>
      <c r="O10" s="271"/>
      <c r="P10" s="271"/>
      <c r="Q10" s="271"/>
      <c r="R10" s="271"/>
      <c r="S10" s="271"/>
      <c r="T10" s="271"/>
      <c r="U10" s="271"/>
      <c r="V10" s="271"/>
      <c r="W10" s="271"/>
    </row>
    <row r="11" spans="1:23" s="244" customFormat="1" ht="18.75" customHeight="1" x14ac:dyDescent="0.25">
      <c r="A11" s="667"/>
      <c r="B11" s="376">
        <v>3</v>
      </c>
      <c r="C11" s="365" t="s">
        <v>129</v>
      </c>
      <c r="D11" s="425" t="s">
        <v>183</v>
      </c>
      <c r="E11" s="435" t="s">
        <v>183</v>
      </c>
      <c r="F11" s="263"/>
      <c r="G11" s="271"/>
      <c r="H11" s="271"/>
      <c r="I11" s="271"/>
      <c r="J11" s="271"/>
      <c r="K11" s="271"/>
      <c r="L11" s="271"/>
      <c r="M11" s="271"/>
      <c r="N11" s="271"/>
      <c r="O11" s="271"/>
      <c r="P11" s="271"/>
      <c r="Q11" s="271"/>
      <c r="R11" s="271"/>
      <c r="S11" s="271"/>
      <c r="T11" s="271"/>
      <c r="U11" s="271"/>
      <c r="V11" s="271"/>
      <c r="W11" s="271"/>
    </row>
    <row r="12" spans="1:23" s="244" customFormat="1" ht="18.75" customHeight="1" x14ac:dyDescent="0.25">
      <c r="A12" s="668"/>
      <c r="B12" s="376">
        <v>4</v>
      </c>
      <c r="C12" s="365" t="s">
        <v>130</v>
      </c>
      <c r="D12" s="422" t="s">
        <v>141</v>
      </c>
      <c r="E12" s="443" t="s">
        <v>141</v>
      </c>
      <c r="F12" s="263"/>
      <c r="G12" s="271"/>
      <c r="H12" s="271"/>
      <c r="I12" s="271"/>
      <c r="J12" s="271"/>
      <c r="K12" s="271"/>
      <c r="L12" s="271"/>
      <c r="M12" s="271"/>
      <c r="N12" s="271"/>
      <c r="O12" s="271"/>
      <c r="P12" s="271"/>
      <c r="Q12" s="271"/>
      <c r="R12" s="271"/>
      <c r="S12" s="271"/>
      <c r="T12" s="271"/>
      <c r="U12" s="271"/>
      <c r="V12" s="271"/>
      <c r="W12" s="271"/>
    </row>
    <row r="13" spans="1:23" s="244" customFormat="1" ht="18.75" customHeight="1" thickBot="1" x14ac:dyDescent="0.3">
      <c r="A13" s="279">
        <f>A8+1</f>
        <v>44145</v>
      </c>
      <c r="B13" s="378">
        <v>5</v>
      </c>
      <c r="C13" s="368" t="s">
        <v>142</v>
      </c>
      <c r="D13" s="423" t="s">
        <v>141</v>
      </c>
      <c r="E13" s="444" t="s">
        <v>141</v>
      </c>
      <c r="F13" s="263"/>
      <c r="G13" s="271"/>
      <c r="H13" s="271"/>
      <c r="I13" s="271"/>
      <c r="J13" s="271"/>
      <c r="K13" s="271"/>
      <c r="L13" s="271"/>
      <c r="M13" s="271"/>
      <c r="N13" s="271"/>
      <c r="O13" s="271"/>
      <c r="P13" s="271"/>
      <c r="Q13" s="271"/>
      <c r="R13" s="271"/>
      <c r="S13" s="271"/>
      <c r="T13" s="271"/>
      <c r="U13" s="271"/>
      <c r="V13" s="271"/>
      <c r="W13" s="271"/>
    </row>
    <row r="14" spans="1:23" s="244" customFormat="1" ht="18" customHeight="1" x14ac:dyDescent="0.25">
      <c r="A14" s="657" t="s">
        <v>5</v>
      </c>
      <c r="B14" s="374">
        <v>1</v>
      </c>
      <c r="C14" s="364" t="s">
        <v>127</v>
      </c>
      <c r="D14" s="428" t="s">
        <v>184</v>
      </c>
      <c r="E14" s="432" t="s">
        <v>184</v>
      </c>
      <c r="F14" s="245"/>
      <c r="G14" s="245"/>
      <c r="H14" s="245"/>
      <c r="I14" s="245"/>
      <c r="J14" s="245"/>
      <c r="K14" s="245"/>
      <c r="L14" s="245"/>
      <c r="M14" s="245"/>
      <c r="N14" s="245"/>
      <c r="O14" s="245"/>
      <c r="P14" s="245"/>
      <c r="Q14" s="245"/>
      <c r="R14" s="245"/>
      <c r="S14" s="245"/>
      <c r="T14" s="245"/>
      <c r="U14" s="245"/>
      <c r="V14" s="245"/>
      <c r="W14" s="245"/>
    </row>
    <row r="15" spans="1:23" s="244" customFormat="1" ht="18" customHeight="1" x14ac:dyDescent="0.25">
      <c r="A15" s="657"/>
      <c r="B15" s="376">
        <v>2</v>
      </c>
      <c r="C15" s="365" t="s">
        <v>128</v>
      </c>
      <c r="D15" s="429" t="s">
        <v>184</v>
      </c>
      <c r="E15" s="433" t="s">
        <v>184</v>
      </c>
      <c r="F15" s="245"/>
      <c r="G15" s="245"/>
      <c r="H15" s="245"/>
      <c r="I15" s="245"/>
    </row>
    <row r="16" spans="1:23" s="244" customFormat="1" ht="18" customHeight="1" x14ac:dyDescent="0.25">
      <c r="A16" s="657"/>
      <c r="B16" s="376">
        <v>3</v>
      </c>
      <c r="C16" s="365" t="s">
        <v>129</v>
      </c>
      <c r="D16" s="429" t="s">
        <v>184</v>
      </c>
      <c r="E16" s="433" t="s">
        <v>184</v>
      </c>
      <c r="F16" s="245"/>
      <c r="G16" s="245"/>
      <c r="H16" s="245"/>
      <c r="I16" s="245"/>
    </row>
    <row r="17" spans="1:9" s="244" customFormat="1" ht="18" customHeight="1" x14ac:dyDescent="0.25">
      <c r="A17" s="658"/>
      <c r="B17" s="376">
        <v>4</v>
      </c>
      <c r="C17" s="365" t="s">
        <v>130</v>
      </c>
      <c r="D17" s="419" t="s">
        <v>145</v>
      </c>
      <c r="E17" s="434" t="s">
        <v>145</v>
      </c>
      <c r="F17" s="245"/>
      <c r="G17" s="245"/>
      <c r="H17" s="245"/>
      <c r="I17" s="245"/>
    </row>
    <row r="18" spans="1:9" s="244" customFormat="1" ht="18" customHeight="1" thickBot="1" x14ac:dyDescent="0.3">
      <c r="A18" s="371">
        <f>A13+1</f>
        <v>44146</v>
      </c>
      <c r="B18" s="378">
        <v>5</v>
      </c>
      <c r="C18" s="368" t="s">
        <v>142</v>
      </c>
      <c r="D18" s="282" t="s">
        <v>145</v>
      </c>
      <c r="E18" s="283" t="s">
        <v>145</v>
      </c>
      <c r="F18" s="245"/>
      <c r="G18" s="245"/>
      <c r="H18" s="245"/>
      <c r="I18" s="245"/>
    </row>
    <row r="19" spans="1:9" s="244" customFormat="1" ht="18" customHeight="1" x14ac:dyDescent="0.25">
      <c r="A19" s="657" t="s">
        <v>1</v>
      </c>
      <c r="B19" s="374">
        <v>1</v>
      </c>
      <c r="C19" s="364" t="s">
        <v>127</v>
      </c>
      <c r="D19" s="428" t="s">
        <v>184</v>
      </c>
      <c r="E19" s="432" t="s">
        <v>184</v>
      </c>
      <c r="F19" s="245"/>
      <c r="G19" s="245"/>
      <c r="H19" s="245"/>
      <c r="I19" s="245"/>
    </row>
    <row r="20" spans="1:9" s="244" customFormat="1" ht="18" customHeight="1" x14ac:dyDescent="0.25">
      <c r="A20" s="657"/>
      <c r="B20" s="376">
        <v>2</v>
      </c>
      <c r="C20" s="365" t="s">
        <v>128</v>
      </c>
      <c r="D20" s="429" t="s">
        <v>184</v>
      </c>
      <c r="E20" s="433" t="s">
        <v>184</v>
      </c>
      <c r="F20" s="245"/>
      <c r="G20" s="245"/>
      <c r="H20" s="245"/>
      <c r="I20" s="245"/>
    </row>
    <row r="21" spans="1:9" s="244" customFormat="1" ht="18" customHeight="1" x14ac:dyDescent="0.25">
      <c r="A21" s="657"/>
      <c r="B21" s="376">
        <v>3</v>
      </c>
      <c r="C21" s="365" t="s">
        <v>129</v>
      </c>
      <c r="D21" s="425" t="s">
        <v>183</v>
      </c>
      <c r="E21" s="435" t="s">
        <v>183</v>
      </c>
      <c r="F21" s="245"/>
      <c r="G21" s="245"/>
      <c r="H21" s="245"/>
      <c r="I21" s="245"/>
    </row>
    <row r="22" spans="1:9" s="244" customFormat="1" ht="18" customHeight="1" x14ac:dyDescent="0.25">
      <c r="A22" s="658"/>
      <c r="B22" s="376">
        <v>4</v>
      </c>
      <c r="C22" s="365" t="s">
        <v>130</v>
      </c>
      <c r="D22" s="425" t="s">
        <v>183</v>
      </c>
      <c r="E22" s="435" t="s">
        <v>183</v>
      </c>
      <c r="F22" s="245"/>
      <c r="G22" s="245"/>
      <c r="H22" s="245"/>
      <c r="I22" s="245"/>
    </row>
    <row r="23" spans="1:9" s="244" customFormat="1" ht="18" customHeight="1" thickBot="1" x14ac:dyDescent="0.3">
      <c r="A23" s="371">
        <f>A18+1</f>
        <v>44147</v>
      </c>
      <c r="B23" s="378">
        <v>5</v>
      </c>
      <c r="C23" s="368" t="s">
        <v>142</v>
      </c>
      <c r="D23" s="426" t="s">
        <v>183</v>
      </c>
      <c r="E23" s="436" t="s">
        <v>183</v>
      </c>
      <c r="F23" s="245"/>
      <c r="G23" s="245"/>
      <c r="H23" s="245"/>
      <c r="I23" s="245"/>
    </row>
    <row r="24" spans="1:9" s="244" customFormat="1" ht="18" customHeight="1" x14ac:dyDescent="0.25">
      <c r="A24" s="657" t="s">
        <v>2</v>
      </c>
      <c r="B24" s="374">
        <v>1</v>
      </c>
      <c r="C24" s="364" t="s">
        <v>127</v>
      </c>
      <c r="D24" s="437" t="s">
        <v>138</v>
      </c>
      <c r="E24" s="439" t="s">
        <v>138</v>
      </c>
      <c r="F24" s="245"/>
      <c r="G24" s="245"/>
      <c r="H24" s="245"/>
      <c r="I24" s="245"/>
    </row>
    <row r="25" spans="1:9" s="244" customFormat="1" ht="18" customHeight="1" x14ac:dyDescent="0.25">
      <c r="A25" s="657"/>
      <c r="B25" s="376">
        <v>2</v>
      </c>
      <c r="C25" s="365" t="s">
        <v>128</v>
      </c>
      <c r="D25" s="438" t="s">
        <v>138</v>
      </c>
      <c r="E25" s="440" t="s">
        <v>138</v>
      </c>
      <c r="F25" s="245"/>
      <c r="G25" s="245"/>
      <c r="H25" s="245"/>
      <c r="I25" s="245"/>
    </row>
    <row r="26" spans="1:9" s="244" customFormat="1" ht="18" customHeight="1" x14ac:dyDescent="0.25">
      <c r="A26" s="657"/>
      <c r="B26" s="376">
        <v>3</v>
      </c>
      <c r="C26" s="365" t="s">
        <v>129</v>
      </c>
      <c r="D26" s="438" t="s">
        <v>138</v>
      </c>
      <c r="E26" s="440" t="s">
        <v>138</v>
      </c>
      <c r="F26" s="245"/>
      <c r="G26" s="245"/>
      <c r="H26" s="245"/>
      <c r="I26" s="245"/>
    </row>
    <row r="27" spans="1:9" s="244" customFormat="1" ht="18" customHeight="1" x14ac:dyDescent="0.25">
      <c r="A27" s="658"/>
      <c r="B27" s="376">
        <v>4</v>
      </c>
      <c r="C27" s="365" t="s">
        <v>130</v>
      </c>
      <c r="D27" s="362" t="s">
        <v>185</v>
      </c>
      <c r="E27" s="363" t="s">
        <v>185</v>
      </c>
      <c r="F27" s="245"/>
      <c r="G27" s="245"/>
      <c r="H27" s="245"/>
      <c r="I27" s="245"/>
    </row>
    <row r="28" spans="1:9" s="244" customFormat="1" ht="18" customHeight="1" thickBot="1" x14ac:dyDescent="0.3">
      <c r="A28" s="371">
        <f>A23+1</f>
        <v>44148</v>
      </c>
      <c r="B28" s="378">
        <v>5</v>
      </c>
      <c r="C28" s="368" t="s">
        <v>142</v>
      </c>
      <c r="D28" s="393" t="s">
        <v>186</v>
      </c>
      <c r="E28" s="416" t="s">
        <v>186</v>
      </c>
      <c r="F28" s="245"/>
      <c r="G28" s="245"/>
      <c r="H28" s="245"/>
      <c r="I28" s="245"/>
    </row>
    <row r="29" spans="1:9" s="260" customFormat="1" ht="18" hidden="1" customHeight="1" x14ac:dyDescent="0.2">
      <c r="A29" s="657" t="s">
        <v>3</v>
      </c>
      <c r="B29" s="374">
        <v>1</v>
      </c>
      <c r="C29" s="364" t="s">
        <v>127</v>
      </c>
      <c r="D29" s="427"/>
      <c r="E29" s="351"/>
      <c r="F29" s="261"/>
      <c r="G29" s="271"/>
      <c r="H29" s="271"/>
      <c r="I29" s="261"/>
    </row>
    <row r="30" spans="1:9" s="260" customFormat="1" ht="18" hidden="1" customHeight="1" x14ac:dyDescent="0.2">
      <c r="A30" s="657"/>
      <c r="B30" s="376">
        <v>2</v>
      </c>
      <c r="C30" s="365" t="s">
        <v>128</v>
      </c>
      <c r="D30" s="418"/>
      <c r="E30" s="417"/>
      <c r="F30" s="261"/>
      <c r="G30" s="271"/>
      <c r="H30" s="271"/>
      <c r="I30" s="261"/>
    </row>
    <row r="31" spans="1:9" s="260" customFormat="1" ht="18" hidden="1" customHeight="1" x14ac:dyDescent="0.2">
      <c r="A31" s="657"/>
      <c r="B31" s="376">
        <v>3</v>
      </c>
      <c r="C31" s="365" t="s">
        <v>129</v>
      </c>
      <c r="D31" s="418"/>
      <c r="E31" s="417"/>
      <c r="F31" s="261"/>
      <c r="G31" s="271"/>
      <c r="H31" s="271"/>
      <c r="I31" s="261"/>
    </row>
    <row r="32" spans="1:9" s="244" customFormat="1" ht="18" hidden="1" customHeight="1" x14ac:dyDescent="0.25">
      <c r="A32" s="658"/>
      <c r="B32" s="376">
        <v>4</v>
      </c>
      <c r="C32" s="365" t="s">
        <v>130</v>
      </c>
      <c r="D32" s="362"/>
      <c r="E32" s="417"/>
      <c r="F32" s="245"/>
      <c r="G32" s="271"/>
      <c r="H32" s="271"/>
      <c r="I32" s="245"/>
    </row>
    <row r="33" spans="1:9" s="244" customFormat="1" ht="18" hidden="1" customHeight="1" thickBot="1" x14ac:dyDescent="0.3">
      <c r="A33" s="371">
        <f>A28+1</f>
        <v>44149</v>
      </c>
      <c r="B33" s="378">
        <v>5</v>
      </c>
      <c r="C33" s="368" t="s">
        <v>142</v>
      </c>
      <c r="D33" s="393"/>
      <c r="E33" s="359"/>
      <c r="F33" s="245"/>
      <c r="G33" s="271"/>
      <c r="H33" s="271"/>
      <c r="I33" s="245"/>
    </row>
    <row r="34" spans="1:9" s="244" customFormat="1" ht="15" hidden="1" customHeight="1" x14ac:dyDescent="0.25">
      <c r="A34" s="659" t="s">
        <v>4</v>
      </c>
      <c r="B34" s="255"/>
      <c r="C34" s="273" t="s">
        <v>156</v>
      </c>
      <c r="D34" s="270"/>
      <c r="E34" s="270"/>
      <c r="F34" s="245"/>
      <c r="G34" s="245"/>
      <c r="H34" s="245"/>
      <c r="I34" s="245"/>
    </row>
    <row r="35" spans="1:9" s="244" customFormat="1" ht="13.5" hidden="1" customHeight="1" x14ac:dyDescent="0.25">
      <c r="A35" s="660"/>
      <c r="B35" s="251"/>
      <c r="C35" s="248"/>
      <c r="D35" s="247"/>
      <c r="E35" s="246"/>
      <c r="F35" s="245"/>
      <c r="G35" s="245"/>
      <c r="H35" s="245"/>
      <c r="I35" s="245"/>
    </row>
    <row r="36" spans="1:9" s="244" customFormat="1" ht="19.5" hidden="1" customHeight="1" x14ac:dyDescent="0.25">
      <c r="A36" s="250">
        <f>A33+1</f>
        <v>44150</v>
      </c>
      <c r="B36" s="249"/>
      <c r="C36" s="248"/>
      <c r="D36" s="247"/>
      <c r="E36" s="246"/>
      <c r="F36" s="245"/>
      <c r="G36" s="245"/>
      <c r="H36" s="245"/>
      <c r="I36" s="245"/>
    </row>
    <row r="37" spans="1:9" s="241" customFormat="1" ht="29.25" hidden="1" customHeight="1" x14ac:dyDescent="0.2">
      <c r="A37" s="661" t="s">
        <v>122</v>
      </c>
      <c r="B37" s="662"/>
      <c r="C37" s="663"/>
      <c r="D37" s="272"/>
      <c r="E37" s="272"/>
      <c r="F37" s="242"/>
      <c r="G37" s="242"/>
      <c r="H37" s="242"/>
      <c r="I37" s="242"/>
    </row>
    <row r="38" spans="1:9" s="228" customFormat="1" ht="81.75" hidden="1" customHeight="1" x14ac:dyDescent="0.2">
      <c r="A38" s="238"/>
      <c r="B38" s="238"/>
      <c r="C38" s="238"/>
      <c r="F38" s="229"/>
      <c r="G38" s="229"/>
      <c r="H38" s="229"/>
      <c r="I38" s="229"/>
    </row>
    <row r="39" spans="1:9" s="228" customFormat="1" ht="15" hidden="1" customHeight="1" x14ac:dyDescent="0.2">
      <c r="A39" s="238"/>
      <c r="B39" s="238"/>
      <c r="C39" s="238"/>
      <c r="F39" s="229"/>
      <c r="G39" s="229"/>
      <c r="H39" s="229"/>
      <c r="I39" s="229"/>
    </row>
    <row r="40" spans="1:9" s="228" customFormat="1" ht="18" hidden="1" customHeight="1" x14ac:dyDescent="0.2">
      <c r="A40" s="238"/>
      <c r="B40" s="238"/>
      <c r="C40" s="238"/>
      <c r="F40" s="229"/>
      <c r="G40" s="229"/>
      <c r="H40" s="229"/>
      <c r="I40" s="229"/>
    </row>
    <row r="41" spans="1:9" s="228" customFormat="1" ht="16.5" hidden="1" customHeight="1" x14ac:dyDescent="0.3">
      <c r="A41" s="238"/>
      <c r="B41" s="238"/>
      <c r="C41" s="238"/>
      <c r="D41" s="240"/>
      <c r="E41" s="240"/>
      <c r="F41" s="229"/>
      <c r="G41" s="229"/>
      <c r="H41" s="229"/>
      <c r="I41" s="229"/>
    </row>
    <row r="42" spans="1:9" s="228" customFormat="1" ht="27" hidden="1" customHeight="1" x14ac:dyDescent="0.2">
      <c r="A42" s="238"/>
      <c r="B42" s="238"/>
      <c r="C42" s="238"/>
      <c r="D42" s="271"/>
      <c r="E42" s="271"/>
      <c r="F42" s="229"/>
      <c r="G42" s="229"/>
      <c r="H42" s="229"/>
      <c r="I42" s="229"/>
    </row>
    <row r="43" spans="1:9" s="228" customFormat="1" ht="16.5" hidden="1" customHeight="1" x14ac:dyDescent="0.2">
      <c r="D43" s="271"/>
      <c r="E43" s="271"/>
      <c r="F43" s="229"/>
      <c r="G43" s="229"/>
      <c r="H43" s="229"/>
      <c r="I43" s="229"/>
    </row>
    <row r="44" spans="1:9" s="228" customFormat="1" ht="18" hidden="1" customHeight="1" x14ac:dyDescent="0.2">
      <c r="C44" s="229"/>
      <c r="D44" s="271"/>
      <c r="E44" s="271"/>
      <c r="F44" s="229"/>
      <c r="G44" s="229"/>
      <c r="H44" s="229"/>
      <c r="I44" s="229"/>
    </row>
    <row r="45" spans="1:9" s="228" customFormat="1" ht="19.5" hidden="1" thickBot="1" x14ac:dyDescent="0.25">
      <c r="C45" s="229"/>
      <c r="D45" s="270"/>
      <c r="E45" s="270"/>
      <c r="F45" s="229"/>
      <c r="G45" s="229"/>
      <c r="H45" s="229"/>
      <c r="I45" s="229"/>
    </row>
    <row r="46" spans="1:9" s="228" customFormat="1" ht="22.5" hidden="1" customHeight="1" x14ac:dyDescent="0.2">
      <c r="C46" s="229"/>
      <c r="D46" s="664"/>
      <c r="E46" s="664"/>
      <c r="F46" s="229"/>
      <c r="G46" s="229"/>
      <c r="H46" s="229"/>
      <c r="I46" s="229"/>
    </row>
    <row r="47" spans="1:9" s="228" customFormat="1" hidden="1" x14ac:dyDescent="0.2">
      <c r="C47" s="229"/>
      <c r="D47" s="664"/>
      <c r="E47" s="664"/>
      <c r="F47" s="229"/>
      <c r="G47" s="229"/>
      <c r="H47" s="229"/>
      <c r="I47" s="229"/>
    </row>
    <row r="48" spans="1:9" s="228" customFormat="1" hidden="1" x14ac:dyDescent="0.2">
      <c r="C48" s="229"/>
      <c r="D48" s="664"/>
      <c r="E48" s="664"/>
      <c r="F48" s="229"/>
      <c r="G48" s="229"/>
      <c r="H48" s="229"/>
      <c r="I48" s="229"/>
    </row>
    <row r="49" spans="1:9" s="228" customFormat="1" ht="18.75" hidden="1" customHeight="1" x14ac:dyDescent="0.2">
      <c r="C49" s="229"/>
      <c r="F49" s="229"/>
      <c r="G49" s="229"/>
      <c r="H49" s="229"/>
      <c r="I49" s="229"/>
    </row>
    <row r="50" spans="1:9" s="228" customFormat="1" hidden="1" x14ac:dyDescent="0.2">
      <c r="F50" s="229"/>
      <c r="G50" s="229"/>
      <c r="H50" s="229"/>
      <c r="I50" s="229"/>
    </row>
    <row r="51" spans="1:9" s="228" customFormat="1" ht="24.75" hidden="1" customHeight="1" x14ac:dyDescent="0.2">
      <c r="F51" s="229"/>
      <c r="G51" s="229"/>
      <c r="H51" s="229"/>
      <c r="I51" s="229"/>
    </row>
    <row r="52" spans="1:9" s="228" customFormat="1" ht="25.5" hidden="1" customHeight="1" x14ac:dyDescent="0.2">
      <c r="F52" s="229"/>
      <c r="G52" s="229"/>
      <c r="H52" s="229"/>
      <c r="I52" s="229"/>
    </row>
    <row r="53" spans="1:9" s="228" customFormat="1" hidden="1" x14ac:dyDescent="0.2">
      <c r="F53" s="229"/>
      <c r="G53" s="229"/>
      <c r="H53" s="229"/>
      <c r="I53" s="229"/>
    </row>
    <row r="54" spans="1:9" s="228" customFormat="1" hidden="1" x14ac:dyDescent="0.2">
      <c r="F54" s="229"/>
      <c r="G54" s="229"/>
      <c r="H54" s="229"/>
      <c r="I54" s="229"/>
    </row>
    <row r="55" spans="1:9" s="228" customFormat="1" hidden="1" x14ac:dyDescent="0.2">
      <c r="F55" s="229"/>
      <c r="G55" s="229"/>
      <c r="H55" s="229"/>
      <c r="I55" s="229"/>
    </row>
    <row r="56" spans="1:9" s="228" customFormat="1" ht="24.75" hidden="1" customHeight="1" x14ac:dyDescent="0.2">
      <c r="F56" s="229"/>
      <c r="G56" s="229"/>
      <c r="H56" s="229"/>
      <c r="I56" s="229"/>
    </row>
    <row r="57" spans="1:9" s="228" customFormat="1" hidden="1" x14ac:dyDescent="0.2">
      <c r="F57" s="229"/>
      <c r="G57" s="229"/>
      <c r="H57" s="229"/>
      <c r="I57" s="229"/>
    </row>
    <row r="58" spans="1:9" s="228" customFormat="1" ht="15.75" hidden="1" customHeight="1" x14ac:dyDescent="0.2">
      <c r="F58" s="229"/>
      <c r="G58" s="229"/>
      <c r="H58" s="229"/>
      <c r="I58" s="229"/>
    </row>
    <row r="59" spans="1:9" s="228" customFormat="1" ht="15.75" hidden="1" customHeight="1" x14ac:dyDescent="0.2">
      <c r="F59" s="229"/>
      <c r="G59" s="229"/>
      <c r="H59" s="229"/>
      <c r="I59" s="229"/>
    </row>
    <row r="60" spans="1:9" s="228" customFormat="1" ht="12.75" hidden="1" customHeight="1" x14ac:dyDescent="0.2">
      <c r="F60" s="229"/>
      <c r="G60" s="229"/>
      <c r="H60" s="229"/>
      <c r="I60" s="229"/>
    </row>
    <row r="61" spans="1:9" s="228" customFormat="1" ht="15.75" hidden="1" customHeight="1" x14ac:dyDescent="0.2">
      <c r="F61" s="229"/>
      <c r="G61" s="229"/>
      <c r="H61" s="229"/>
      <c r="I61" s="229"/>
    </row>
    <row r="62" spans="1:9" s="228" customFormat="1" ht="15.75" hidden="1" customHeight="1" x14ac:dyDescent="0.2">
      <c r="C62" s="229"/>
      <c r="F62" s="229"/>
      <c r="G62" s="229"/>
      <c r="H62" s="229"/>
      <c r="I62" s="229"/>
    </row>
    <row r="63" spans="1:9" s="228" customFormat="1" ht="33" hidden="1" customHeight="1" x14ac:dyDescent="0.2">
      <c r="C63" s="229"/>
      <c r="F63" s="229"/>
      <c r="G63" s="229"/>
      <c r="H63" s="229"/>
      <c r="I63" s="229"/>
    </row>
    <row r="64" spans="1:9" s="229" customFormat="1" ht="19.5" hidden="1" customHeight="1" x14ac:dyDescent="0.2">
      <c r="A64" s="228"/>
      <c r="B64" s="228"/>
    </row>
    <row r="65" spans="1:9" s="229" customFormat="1" ht="31.5" hidden="1" customHeight="1" x14ac:dyDescent="0.35">
      <c r="A65" s="233" t="s">
        <v>121</v>
      </c>
      <c r="B65" s="233"/>
    </row>
    <row r="66" spans="1:9" s="228" customFormat="1" ht="12.75" hidden="1" customHeight="1" x14ac:dyDescent="0.2">
      <c r="F66" s="229"/>
      <c r="G66" s="229"/>
      <c r="H66" s="229"/>
      <c r="I66" s="229"/>
    </row>
    <row r="67" spans="1:9" s="228" customFormat="1" ht="15.75" hidden="1" customHeight="1" x14ac:dyDescent="0.2">
      <c r="C67" s="229"/>
      <c r="F67" s="229"/>
      <c r="G67" s="229"/>
      <c r="H67" s="229"/>
      <c r="I67" s="229"/>
    </row>
    <row r="68" spans="1:9" s="228" customFormat="1" ht="15.75" hidden="1" customHeight="1" x14ac:dyDescent="0.2">
      <c r="C68" s="229"/>
      <c r="F68" s="229"/>
      <c r="G68" s="229"/>
      <c r="H68" s="229"/>
      <c r="I68" s="229"/>
    </row>
    <row r="69" spans="1:9" s="228" customFormat="1" ht="18.75" hidden="1" customHeight="1" x14ac:dyDescent="0.2">
      <c r="C69" s="229"/>
      <c r="F69" s="229"/>
      <c r="G69" s="229"/>
      <c r="H69" s="229"/>
      <c r="I69" s="229"/>
    </row>
    <row r="70" spans="1:9" s="228" customFormat="1" ht="16.5" hidden="1" customHeight="1" x14ac:dyDescent="0.3">
      <c r="C70" s="232"/>
      <c r="F70" s="229"/>
      <c r="G70" s="229"/>
      <c r="H70" s="229"/>
      <c r="I70" s="229"/>
    </row>
    <row r="71" spans="1:9" s="228" customFormat="1" ht="16.5" hidden="1" customHeight="1" x14ac:dyDescent="0.2">
      <c r="C71" s="229"/>
      <c r="F71" s="229"/>
      <c r="G71" s="229"/>
      <c r="H71" s="229"/>
      <c r="I71" s="229"/>
    </row>
    <row r="72" spans="1:9" s="228" customFormat="1" ht="16.5" hidden="1" customHeight="1" x14ac:dyDescent="0.2">
      <c r="C72" s="231"/>
      <c r="F72" s="229"/>
      <c r="G72" s="229"/>
      <c r="H72" s="229"/>
      <c r="I72" s="229"/>
    </row>
    <row r="73" spans="1:9" s="228" customFormat="1" ht="33" hidden="1" customHeight="1" x14ac:dyDescent="0.2">
      <c r="C73" s="229"/>
      <c r="F73" s="229"/>
      <c r="G73" s="229"/>
      <c r="H73" s="229"/>
      <c r="I73" s="229"/>
    </row>
    <row r="74" spans="1:9" s="228" customFormat="1" ht="15.75" hidden="1" customHeight="1" x14ac:dyDescent="0.2">
      <c r="C74" s="231"/>
      <c r="F74" s="229"/>
      <c r="G74" s="229"/>
      <c r="H74" s="229"/>
      <c r="I74" s="229"/>
    </row>
    <row r="75" spans="1:9" s="228" customFormat="1" ht="15.75" hidden="1" x14ac:dyDescent="0.25">
      <c r="C75" s="230"/>
      <c r="F75" s="229"/>
      <c r="G75" s="229"/>
      <c r="H75" s="229"/>
      <c r="I75" s="229"/>
    </row>
    <row r="76" spans="1:9" s="228" customFormat="1" x14ac:dyDescent="0.2">
      <c r="C76" s="229"/>
      <c r="F76" s="229"/>
      <c r="G76" s="229"/>
      <c r="H76" s="229"/>
      <c r="I76" s="229"/>
    </row>
  </sheetData>
  <mergeCells count="11">
    <mergeCell ref="A19:A22"/>
    <mergeCell ref="A1:E1"/>
    <mergeCell ref="A2:E2"/>
    <mergeCell ref="A9:A12"/>
    <mergeCell ref="A14:A17"/>
    <mergeCell ref="A4:A7"/>
    <mergeCell ref="A24:A27"/>
    <mergeCell ref="A29:A32"/>
    <mergeCell ref="A34:A35"/>
    <mergeCell ref="A37:C37"/>
    <mergeCell ref="D46:E48"/>
  </mergeCells>
  <printOptions horizontalCentered="1"/>
  <pageMargins left="0.32" right="0.24" top="0.37" bottom="0.24" header="0.22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78"/>
  <sheetViews>
    <sheetView zoomScaleNormal="100" workbookViewId="0">
      <selection sqref="A1:F36"/>
    </sheetView>
  </sheetViews>
  <sheetFormatPr defaultColWidth="9.140625" defaultRowHeight="12.75" x14ac:dyDescent="0.2"/>
  <cols>
    <col min="1" max="1" width="13.7109375" style="226" customWidth="1"/>
    <col min="2" max="2" width="10" style="226" customWidth="1"/>
    <col min="3" max="3" width="8.7109375" style="226" customWidth="1"/>
    <col min="4" max="4" width="18" style="226" customWidth="1"/>
    <col min="5" max="5" width="39.28515625" style="226" customWidth="1"/>
    <col min="6" max="6" width="43.85546875" style="226" customWidth="1"/>
    <col min="7" max="10" width="9.140625" style="227"/>
    <col min="11" max="16384" width="9.140625" style="226"/>
  </cols>
  <sheetData>
    <row r="1" spans="1:12" s="228" customFormat="1" ht="19.5" customHeight="1" x14ac:dyDescent="0.3">
      <c r="A1" s="672" t="s">
        <v>125</v>
      </c>
      <c r="B1" s="672"/>
      <c r="C1" s="672"/>
      <c r="D1" s="672"/>
      <c r="E1" s="672"/>
      <c r="F1" s="672"/>
      <c r="G1" s="229"/>
      <c r="H1" s="229"/>
      <c r="I1" s="229"/>
      <c r="J1" s="229"/>
    </row>
    <row r="2" spans="1:12" s="228" customFormat="1" ht="23.25" customHeight="1" thickBot="1" x14ac:dyDescent="0.25">
      <c r="A2" s="666" t="str">
        <f>"THỜI KHÓA BIỂU VĂN HÓA TỪ NGÀY "&amp;DAY(A8)&amp;"/"&amp;MONTH(A8)&amp;"/"&amp;YEAR(A8)&amp;"  ĐẾN NGÀY "&amp;DAY(A43)&amp;"/"&amp;MONTH(A43)&amp;"/"&amp;YEAR(A43)</f>
        <v>THỜI KHÓA BIỂU VĂN HÓA TỪ NGÀY 9/11/2020  ĐẾN NGÀY 15/11/2020</v>
      </c>
      <c r="B2" s="666"/>
      <c r="C2" s="666"/>
      <c r="D2" s="666"/>
      <c r="E2" s="666"/>
      <c r="F2" s="666"/>
      <c r="G2" s="229"/>
      <c r="H2" s="229"/>
      <c r="I2" s="229"/>
      <c r="J2" s="229"/>
    </row>
    <row r="3" spans="1:12" s="265" customFormat="1" ht="37.5" customHeight="1" thickBot="1" x14ac:dyDescent="0.3">
      <c r="A3" s="269" t="s">
        <v>182</v>
      </c>
      <c r="B3" s="497" t="s">
        <v>196</v>
      </c>
      <c r="C3" s="268" t="s">
        <v>124</v>
      </c>
      <c r="D3" s="267" t="s">
        <v>123</v>
      </c>
      <c r="E3" s="496" t="s">
        <v>197</v>
      </c>
      <c r="F3" s="506" t="s">
        <v>204</v>
      </c>
      <c r="G3" s="266"/>
      <c r="H3" s="266"/>
      <c r="I3" s="266"/>
      <c r="J3" s="266"/>
    </row>
    <row r="4" spans="1:12" s="244" customFormat="1" ht="17.25" customHeight="1" x14ac:dyDescent="0.25">
      <c r="A4" s="674" t="s">
        <v>0</v>
      </c>
      <c r="B4" s="669" t="s">
        <v>198</v>
      </c>
      <c r="C4" s="487">
        <v>1</v>
      </c>
      <c r="D4" s="364" t="s">
        <v>127</v>
      </c>
      <c r="E4" s="377" t="s">
        <v>132</v>
      </c>
      <c r="F4" s="377" t="s">
        <v>134</v>
      </c>
      <c r="G4" s="263"/>
      <c r="H4" s="245"/>
      <c r="I4" s="263"/>
      <c r="J4" s="263"/>
      <c r="L4" s="259"/>
    </row>
    <row r="5" spans="1:12" s="244" customFormat="1" ht="17.25" customHeight="1" x14ac:dyDescent="0.25">
      <c r="A5" s="675"/>
      <c r="B5" s="670"/>
      <c r="C5" s="488">
        <v>2</v>
      </c>
      <c r="D5" s="365" t="s">
        <v>128</v>
      </c>
      <c r="E5" s="377" t="s">
        <v>132</v>
      </c>
      <c r="F5" s="486" t="s">
        <v>134</v>
      </c>
      <c r="G5" s="263"/>
      <c r="H5" s="245"/>
      <c r="I5" s="263"/>
      <c r="J5" s="263"/>
      <c r="L5" s="259"/>
    </row>
    <row r="6" spans="1:12" s="244" customFormat="1" ht="17.25" customHeight="1" x14ac:dyDescent="0.25">
      <c r="A6" s="675"/>
      <c r="B6" s="670"/>
      <c r="C6" s="488">
        <v>3</v>
      </c>
      <c r="D6" s="365" t="s">
        <v>129</v>
      </c>
      <c r="E6" s="377" t="s">
        <v>134</v>
      </c>
      <c r="F6" s="485" t="s">
        <v>132</v>
      </c>
      <c r="G6" s="263"/>
      <c r="H6" s="245"/>
      <c r="I6" s="263"/>
      <c r="J6" s="263"/>
      <c r="L6" s="262"/>
    </row>
    <row r="7" spans="1:12" s="244" customFormat="1" ht="17.25" customHeight="1" x14ac:dyDescent="0.25">
      <c r="A7" s="657"/>
      <c r="B7" s="670"/>
      <c r="C7" s="488">
        <v>4</v>
      </c>
      <c r="D7" s="365" t="s">
        <v>130</v>
      </c>
      <c r="E7" s="377" t="s">
        <v>134</v>
      </c>
      <c r="F7" s="486" t="s">
        <v>132</v>
      </c>
      <c r="G7" s="263"/>
      <c r="H7" s="245"/>
      <c r="I7" s="263"/>
      <c r="J7" s="263"/>
      <c r="L7" s="262"/>
    </row>
    <row r="8" spans="1:12" s="244" customFormat="1" ht="17.25" customHeight="1" thickBot="1" x14ac:dyDescent="0.3">
      <c r="A8" s="371">
        <f>' KHOA 13 YS,  ĐD, YSYH'!A7</f>
        <v>44144</v>
      </c>
      <c r="B8" s="676"/>
      <c r="C8" s="490">
        <v>5</v>
      </c>
      <c r="D8" s="368" t="s">
        <v>142</v>
      </c>
      <c r="E8" s="379"/>
      <c r="F8" s="485" t="s">
        <v>132</v>
      </c>
      <c r="G8" s="263"/>
      <c r="H8" s="245"/>
      <c r="I8" s="263"/>
      <c r="J8" s="263"/>
      <c r="L8" s="264"/>
    </row>
    <row r="9" spans="1:12" s="244" customFormat="1" ht="17.25" customHeight="1" x14ac:dyDescent="0.25">
      <c r="A9" s="657" t="s">
        <v>6</v>
      </c>
      <c r="B9" s="669" t="s">
        <v>198</v>
      </c>
      <c r="C9" s="374">
        <v>1</v>
      </c>
      <c r="D9" s="364" t="s">
        <v>127</v>
      </c>
      <c r="E9" s="375" t="s">
        <v>135</v>
      </c>
      <c r="F9" s="375" t="s">
        <v>141</v>
      </c>
      <c r="G9" s="263"/>
      <c r="H9" s="245"/>
      <c r="I9" s="263"/>
      <c r="J9" s="263"/>
    </row>
    <row r="10" spans="1:12" s="244" customFormat="1" ht="17.25" customHeight="1" x14ac:dyDescent="0.25">
      <c r="A10" s="657"/>
      <c r="B10" s="670"/>
      <c r="C10" s="376">
        <v>2</v>
      </c>
      <c r="D10" s="365" t="s">
        <v>128</v>
      </c>
      <c r="E10" s="377" t="s">
        <v>135</v>
      </c>
      <c r="F10" s="377" t="s">
        <v>141</v>
      </c>
      <c r="G10" s="263"/>
      <c r="H10" s="245"/>
      <c r="I10" s="263"/>
      <c r="J10" s="263"/>
    </row>
    <row r="11" spans="1:12" s="244" customFormat="1" ht="17.25" customHeight="1" x14ac:dyDescent="0.25">
      <c r="A11" s="657"/>
      <c r="B11" s="670"/>
      <c r="C11" s="376">
        <v>3</v>
      </c>
      <c r="D11" s="365" t="s">
        <v>129</v>
      </c>
      <c r="E11" s="377" t="s">
        <v>135</v>
      </c>
      <c r="F11" s="377" t="s">
        <v>141</v>
      </c>
      <c r="G11" s="263"/>
      <c r="H11" s="245"/>
      <c r="I11" s="263"/>
      <c r="J11" s="263"/>
    </row>
    <row r="12" spans="1:12" s="244" customFormat="1" ht="16.5" customHeight="1" x14ac:dyDescent="0.25">
      <c r="A12" s="658"/>
      <c r="B12" s="670"/>
      <c r="C12" s="376">
        <v>4</v>
      </c>
      <c r="D12" s="365" t="s">
        <v>130</v>
      </c>
      <c r="E12" s="380" t="s">
        <v>195</v>
      </c>
      <c r="F12" s="381"/>
      <c r="G12" s="263"/>
      <c r="H12" s="245"/>
      <c r="I12" s="263"/>
      <c r="J12" s="263"/>
    </row>
    <row r="13" spans="1:12" s="244" customFormat="1" ht="17.25" customHeight="1" thickBot="1" x14ac:dyDescent="0.3">
      <c r="A13" s="489">
        <f>A8+1</f>
        <v>44145</v>
      </c>
      <c r="B13" s="676"/>
      <c r="C13" s="378">
        <v>5</v>
      </c>
      <c r="D13" s="504" t="s">
        <v>142</v>
      </c>
      <c r="E13" s="382"/>
      <c r="F13" s="382"/>
      <c r="G13" s="263"/>
      <c r="H13" s="245"/>
      <c r="I13" s="263"/>
      <c r="J13" s="263"/>
    </row>
    <row r="14" spans="1:12" s="244" customFormat="1" ht="17.25" customHeight="1" x14ac:dyDescent="0.25">
      <c r="A14" s="669" t="s">
        <v>5</v>
      </c>
      <c r="B14" s="669" t="s">
        <v>199</v>
      </c>
      <c r="C14" s="487">
        <v>1</v>
      </c>
      <c r="D14" s="503" t="s">
        <v>200</v>
      </c>
      <c r="E14" s="499" t="s">
        <v>136</v>
      </c>
      <c r="F14" s="377" t="s">
        <v>137</v>
      </c>
      <c r="G14" s="263"/>
      <c r="H14" s="245"/>
      <c r="I14" s="263"/>
      <c r="J14" s="263"/>
    </row>
    <row r="15" spans="1:12" s="244" customFormat="1" ht="17.25" customHeight="1" thickBot="1" x14ac:dyDescent="0.3">
      <c r="A15" s="670"/>
      <c r="B15" s="670"/>
      <c r="C15" s="488">
        <v>2</v>
      </c>
      <c r="D15" s="502" t="s">
        <v>201</v>
      </c>
      <c r="E15" s="500" t="s">
        <v>136</v>
      </c>
      <c r="F15" s="377" t="s">
        <v>137</v>
      </c>
      <c r="G15" s="263"/>
      <c r="H15" s="245"/>
      <c r="I15" s="263"/>
      <c r="J15" s="263"/>
    </row>
    <row r="16" spans="1:12" s="244" customFormat="1" ht="17.25" customHeight="1" x14ac:dyDescent="0.25">
      <c r="A16" s="670"/>
      <c r="B16" s="670"/>
      <c r="C16" s="488">
        <v>3</v>
      </c>
      <c r="D16" s="502" t="s">
        <v>202</v>
      </c>
      <c r="E16" s="500" t="s">
        <v>137</v>
      </c>
      <c r="F16" s="375" t="s">
        <v>136</v>
      </c>
      <c r="G16" s="263"/>
      <c r="H16" s="245"/>
      <c r="I16" s="263"/>
      <c r="J16" s="263"/>
    </row>
    <row r="17" spans="1:10" s="244" customFormat="1" ht="17.25" customHeight="1" thickBot="1" x14ac:dyDescent="0.3">
      <c r="A17" s="670"/>
      <c r="B17" s="676"/>
      <c r="C17" s="488">
        <v>4</v>
      </c>
      <c r="D17" s="505" t="s">
        <v>203</v>
      </c>
      <c r="E17" s="500" t="s">
        <v>137</v>
      </c>
      <c r="F17" s="377" t="s">
        <v>136</v>
      </c>
      <c r="G17" s="263"/>
      <c r="H17" s="245"/>
      <c r="I17" s="263"/>
      <c r="J17" s="263"/>
    </row>
    <row r="18" spans="1:10" s="244" customFormat="1" ht="17.25" customHeight="1" x14ac:dyDescent="0.25">
      <c r="A18" s="670"/>
      <c r="B18" s="669" t="s">
        <v>198</v>
      </c>
      <c r="C18" s="487">
        <v>1</v>
      </c>
      <c r="D18" s="501" t="s">
        <v>127</v>
      </c>
      <c r="E18" s="375" t="s">
        <v>136</v>
      </c>
      <c r="F18" s="375" t="s">
        <v>137</v>
      </c>
      <c r="G18" s="245"/>
      <c r="H18" s="245"/>
      <c r="I18" s="245"/>
      <c r="J18" s="245"/>
    </row>
    <row r="19" spans="1:10" s="244" customFormat="1" ht="17.25" customHeight="1" x14ac:dyDescent="0.25">
      <c r="A19" s="670"/>
      <c r="B19" s="670"/>
      <c r="C19" s="488">
        <v>2</v>
      </c>
      <c r="D19" s="365" t="s">
        <v>128</v>
      </c>
      <c r="E19" s="377" t="s">
        <v>136</v>
      </c>
      <c r="F19" s="377" t="s">
        <v>137</v>
      </c>
      <c r="G19" s="245"/>
      <c r="H19" s="245"/>
      <c r="I19" s="245"/>
      <c r="J19" s="245"/>
    </row>
    <row r="20" spans="1:10" s="244" customFormat="1" ht="17.25" customHeight="1" x14ac:dyDescent="0.25">
      <c r="A20" s="670"/>
      <c r="B20" s="670"/>
      <c r="C20" s="488">
        <v>3</v>
      </c>
      <c r="D20" s="365" t="s">
        <v>129</v>
      </c>
      <c r="E20" s="377" t="s">
        <v>137</v>
      </c>
      <c r="F20" s="377" t="s">
        <v>136</v>
      </c>
      <c r="G20" s="245"/>
      <c r="H20" s="245"/>
      <c r="I20" s="245"/>
      <c r="J20" s="245"/>
    </row>
    <row r="21" spans="1:10" s="244" customFormat="1" ht="17.25" customHeight="1" x14ac:dyDescent="0.25">
      <c r="A21" s="670"/>
      <c r="B21" s="670"/>
      <c r="C21" s="488">
        <v>4</v>
      </c>
      <c r="D21" s="365" t="s">
        <v>130</v>
      </c>
      <c r="E21" s="377" t="s">
        <v>137</v>
      </c>
      <c r="F21" s="377" t="s">
        <v>136</v>
      </c>
      <c r="G21" s="245"/>
      <c r="H21" s="245"/>
      <c r="I21" s="245"/>
      <c r="J21" s="245"/>
    </row>
    <row r="22" spans="1:10" s="244" customFormat="1" ht="17.25" customHeight="1" thickBot="1" x14ac:dyDescent="0.3">
      <c r="A22" s="498">
        <f>A13+1</f>
        <v>44146</v>
      </c>
      <c r="B22" s="676"/>
      <c r="C22" s="490">
        <v>5</v>
      </c>
      <c r="D22" s="368" t="s">
        <v>142</v>
      </c>
      <c r="E22" s="345" t="s">
        <v>137</v>
      </c>
      <c r="F22" s="345" t="s">
        <v>136</v>
      </c>
      <c r="G22" s="245"/>
      <c r="H22" s="245"/>
      <c r="I22" s="245"/>
      <c r="J22" s="245"/>
    </row>
    <row r="23" spans="1:10" s="244" customFormat="1" ht="17.25" customHeight="1" x14ac:dyDescent="0.25">
      <c r="A23" s="669" t="s">
        <v>1</v>
      </c>
      <c r="B23" s="669" t="s">
        <v>199</v>
      </c>
      <c r="C23" s="487">
        <v>1</v>
      </c>
      <c r="D23" s="503" t="s">
        <v>200</v>
      </c>
      <c r="E23" s="485" t="s">
        <v>132</v>
      </c>
      <c r="F23" s="375" t="s">
        <v>133</v>
      </c>
      <c r="G23" s="245"/>
      <c r="H23" s="245"/>
      <c r="I23" s="245"/>
      <c r="J23" s="245"/>
    </row>
    <row r="24" spans="1:10" s="244" customFormat="1" ht="17.25" customHeight="1" x14ac:dyDescent="0.25">
      <c r="A24" s="670"/>
      <c r="B24" s="670"/>
      <c r="C24" s="488">
        <v>2</v>
      </c>
      <c r="D24" s="502" t="s">
        <v>201</v>
      </c>
      <c r="E24" s="486" t="s">
        <v>132</v>
      </c>
      <c r="F24" s="377" t="s">
        <v>133</v>
      </c>
      <c r="G24" s="245"/>
      <c r="H24" s="245"/>
      <c r="I24" s="245"/>
      <c r="J24" s="245"/>
    </row>
    <row r="25" spans="1:10" s="244" customFormat="1" ht="17.25" customHeight="1" x14ac:dyDescent="0.25">
      <c r="A25" s="670"/>
      <c r="B25" s="670"/>
      <c r="C25" s="488">
        <v>3</v>
      </c>
      <c r="D25" s="502" t="s">
        <v>202</v>
      </c>
      <c r="E25" s="485" t="s">
        <v>133</v>
      </c>
      <c r="F25" s="485" t="s">
        <v>132</v>
      </c>
      <c r="G25" s="245"/>
      <c r="H25" s="245"/>
      <c r="I25" s="245"/>
      <c r="J25" s="245"/>
    </row>
    <row r="26" spans="1:10" s="244" customFormat="1" ht="17.25" customHeight="1" thickBot="1" x14ac:dyDescent="0.3">
      <c r="A26" s="670"/>
      <c r="B26" s="676"/>
      <c r="C26" s="488">
        <v>4</v>
      </c>
      <c r="D26" s="505" t="s">
        <v>203</v>
      </c>
      <c r="E26" s="377" t="s">
        <v>133</v>
      </c>
      <c r="F26" s="486" t="s">
        <v>132</v>
      </c>
      <c r="G26" s="245"/>
      <c r="H26" s="245"/>
      <c r="I26" s="245"/>
      <c r="J26" s="245"/>
    </row>
    <row r="27" spans="1:10" s="244" customFormat="1" ht="17.25" customHeight="1" x14ac:dyDescent="0.25">
      <c r="A27" s="670"/>
      <c r="B27" s="677" t="s">
        <v>198</v>
      </c>
      <c r="C27" s="374">
        <v>1</v>
      </c>
      <c r="D27" s="364" t="s">
        <v>127</v>
      </c>
      <c r="E27" s="375" t="s">
        <v>133</v>
      </c>
      <c r="F27" s="375" t="s">
        <v>138</v>
      </c>
      <c r="G27" s="245"/>
      <c r="H27" s="237"/>
      <c r="I27" s="245"/>
      <c r="J27" s="245"/>
    </row>
    <row r="28" spans="1:10" s="244" customFormat="1" ht="17.25" customHeight="1" x14ac:dyDescent="0.25">
      <c r="A28" s="670"/>
      <c r="B28" s="678"/>
      <c r="C28" s="376">
        <v>2</v>
      </c>
      <c r="D28" s="365" t="s">
        <v>128</v>
      </c>
      <c r="E28" s="377" t="s">
        <v>133</v>
      </c>
      <c r="F28" s="377" t="s">
        <v>138</v>
      </c>
      <c r="G28" s="245"/>
      <c r="H28" s="237"/>
      <c r="I28" s="245"/>
      <c r="J28" s="245"/>
    </row>
    <row r="29" spans="1:10" s="244" customFormat="1" ht="17.25" customHeight="1" x14ac:dyDescent="0.25">
      <c r="A29" s="670"/>
      <c r="B29" s="678"/>
      <c r="C29" s="376">
        <v>3</v>
      </c>
      <c r="D29" s="365" t="s">
        <v>129</v>
      </c>
      <c r="E29" s="377" t="s">
        <v>138</v>
      </c>
      <c r="F29" s="377" t="s">
        <v>133</v>
      </c>
      <c r="G29" s="245"/>
      <c r="H29" s="237"/>
      <c r="I29" s="245"/>
      <c r="J29" s="245"/>
    </row>
    <row r="30" spans="1:10" s="244" customFormat="1" ht="17.25" customHeight="1" x14ac:dyDescent="0.25">
      <c r="A30" s="670"/>
      <c r="B30" s="678"/>
      <c r="C30" s="376">
        <v>4</v>
      </c>
      <c r="D30" s="365" t="s">
        <v>130</v>
      </c>
      <c r="E30" s="377" t="s">
        <v>138</v>
      </c>
      <c r="F30" s="377" t="s">
        <v>133</v>
      </c>
      <c r="G30" s="245"/>
      <c r="H30" s="237"/>
      <c r="I30" s="245"/>
      <c r="J30" s="245"/>
    </row>
    <row r="31" spans="1:10" s="244" customFormat="1" ht="17.25" customHeight="1" thickBot="1" x14ac:dyDescent="0.3">
      <c r="A31" s="491">
        <f>A22+1</f>
        <v>44147</v>
      </c>
      <c r="B31" s="679"/>
      <c r="C31" s="378">
        <v>5</v>
      </c>
      <c r="D31" s="368" t="s">
        <v>142</v>
      </c>
      <c r="E31" s="379" t="s">
        <v>138</v>
      </c>
      <c r="F31" s="379" t="s">
        <v>133</v>
      </c>
      <c r="G31" s="245"/>
      <c r="H31" s="237"/>
      <c r="I31" s="245"/>
      <c r="J31" s="245"/>
    </row>
    <row r="32" spans="1:10" s="244" customFormat="1" ht="17.25" customHeight="1" x14ac:dyDescent="0.25">
      <c r="A32" s="675" t="s">
        <v>2</v>
      </c>
      <c r="B32" s="669" t="s">
        <v>198</v>
      </c>
      <c r="C32" s="374">
        <v>1</v>
      </c>
      <c r="D32" s="364" t="s">
        <v>127</v>
      </c>
      <c r="E32" s="375" t="s">
        <v>136</v>
      </c>
      <c r="F32" s="375" t="s">
        <v>137</v>
      </c>
      <c r="G32" s="245"/>
      <c r="H32" s="245"/>
      <c r="I32" s="245"/>
      <c r="J32" s="245"/>
    </row>
    <row r="33" spans="1:10" s="244" customFormat="1" ht="17.25" customHeight="1" x14ac:dyDescent="0.25">
      <c r="A33" s="675"/>
      <c r="B33" s="670"/>
      <c r="C33" s="376">
        <v>2</v>
      </c>
      <c r="D33" s="365" t="s">
        <v>128</v>
      </c>
      <c r="E33" s="377" t="s">
        <v>136</v>
      </c>
      <c r="F33" s="377" t="s">
        <v>137</v>
      </c>
      <c r="G33" s="245"/>
      <c r="H33" s="245"/>
      <c r="I33" s="245"/>
      <c r="J33" s="245"/>
    </row>
    <row r="34" spans="1:10" s="244" customFormat="1" ht="17.25" customHeight="1" x14ac:dyDescent="0.25">
      <c r="A34" s="675"/>
      <c r="B34" s="670"/>
      <c r="C34" s="376">
        <v>3</v>
      </c>
      <c r="D34" s="365" t="s">
        <v>129</v>
      </c>
      <c r="E34" s="377" t="s">
        <v>136</v>
      </c>
      <c r="F34" s="377" t="s">
        <v>137</v>
      </c>
      <c r="G34" s="245"/>
      <c r="H34" s="245"/>
      <c r="I34" s="245"/>
      <c r="J34" s="245"/>
    </row>
    <row r="35" spans="1:10" s="244" customFormat="1" ht="17.25" customHeight="1" x14ac:dyDescent="0.25">
      <c r="A35" s="657"/>
      <c r="B35" s="670"/>
      <c r="C35" s="376">
        <v>4</v>
      </c>
      <c r="D35" s="365" t="s">
        <v>130</v>
      </c>
      <c r="E35" s="377" t="s">
        <v>137</v>
      </c>
      <c r="F35" s="377" t="s">
        <v>136</v>
      </c>
      <c r="G35" s="245"/>
      <c r="H35" s="245"/>
      <c r="I35" s="245"/>
      <c r="J35" s="245"/>
    </row>
    <row r="36" spans="1:10" s="244" customFormat="1" ht="17.25" customHeight="1" thickBot="1" x14ac:dyDescent="0.3">
      <c r="A36" s="371">
        <f>A31+1</f>
        <v>44148</v>
      </c>
      <c r="B36" s="676"/>
      <c r="C36" s="378">
        <v>5</v>
      </c>
      <c r="D36" s="366" t="s">
        <v>151</v>
      </c>
      <c r="E36" s="379" t="s">
        <v>137</v>
      </c>
      <c r="F36" s="379" t="s">
        <v>136</v>
      </c>
      <c r="G36" s="245"/>
      <c r="H36" s="245"/>
      <c r="I36" s="245"/>
      <c r="J36" s="245"/>
    </row>
    <row r="37" spans="1:10" s="260" customFormat="1" ht="15" hidden="1" customHeight="1" x14ac:dyDescent="0.2">
      <c r="A37" s="673" t="s">
        <v>3</v>
      </c>
      <c r="B37" s="492"/>
      <c r="C37" s="262">
        <v>1</v>
      </c>
      <c r="D37" s="372"/>
      <c r="E37" s="373"/>
      <c r="F37" s="373"/>
      <c r="G37" s="261"/>
      <c r="H37" s="234"/>
      <c r="I37" s="237"/>
      <c r="J37" s="237"/>
    </row>
    <row r="38" spans="1:10" s="244" customFormat="1" ht="13.5" hidden="1" customHeight="1" x14ac:dyDescent="0.3">
      <c r="A38" s="668"/>
      <c r="B38" s="492"/>
      <c r="C38" s="259">
        <v>2</v>
      </c>
      <c r="D38" s="258"/>
      <c r="E38" s="346"/>
      <c r="F38" s="346"/>
      <c r="G38" s="245"/>
      <c r="H38" s="234"/>
      <c r="I38" s="237"/>
      <c r="J38" s="237"/>
    </row>
    <row r="39" spans="1:10" s="244" customFormat="1" ht="16.5" hidden="1" customHeight="1" x14ac:dyDescent="0.3">
      <c r="A39" s="278"/>
      <c r="B39" s="492"/>
      <c r="C39" s="259">
        <v>3</v>
      </c>
      <c r="D39" s="258"/>
      <c r="E39" s="346"/>
      <c r="F39" s="346"/>
      <c r="G39" s="245"/>
      <c r="H39" s="234"/>
      <c r="I39" s="237"/>
      <c r="J39" s="237"/>
    </row>
    <row r="40" spans="1:10" s="244" customFormat="1" ht="12.75" hidden="1" customHeight="1" thickBot="1" x14ac:dyDescent="0.35">
      <c r="A40" s="279">
        <f>A36+1</f>
        <v>44149</v>
      </c>
      <c r="B40" s="493"/>
      <c r="C40" s="257">
        <v>4</v>
      </c>
      <c r="D40" s="256"/>
      <c r="E40" s="347"/>
      <c r="F40" s="347"/>
      <c r="G40" s="245"/>
      <c r="H40" s="234"/>
      <c r="I40" s="237"/>
      <c r="J40" s="237"/>
    </row>
    <row r="41" spans="1:10" s="244" customFormat="1" ht="15" hidden="1" customHeight="1" x14ac:dyDescent="0.25">
      <c r="A41" s="659" t="s">
        <v>4</v>
      </c>
      <c r="B41" s="494"/>
      <c r="C41" s="255"/>
      <c r="D41" s="254"/>
      <c r="E41" s="253"/>
      <c r="F41" s="252"/>
      <c r="G41" s="245"/>
      <c r="H41" s="245"/>
      <c r="I41" s="245"/>
      <c r="J41" s="245"/>
    </row>
    <row r="42" spans="1:10" s="244" customFormat="1" ht="4.5" hidden="1" customHeight="1" x14ac:dyDescent="0.25">
      <c r="A42" s="660"/>
      <c r="B42" s="494"/>
      <c r="C42" s="251"/>
      <c r="D42" s="248"/>
      <c r="E42" s="247"/>
      <c r="F42" s="246"/>
      <c r="G42" s="245"/>
      <c r="H42" s="245"/>
      <c r="I42" s="245"/>
      <c r="J42" s="245"/>
    </row>
    <row r="43" spans="1:10" s="244" customFormat="1" ht="23.25" hidden="1" customHeight="1" x14ac:dyDescent="0.25">
      <c r="A43" s="250">
        <f>A40+1</f>
        <v>44150</v>
      </c>
      <c r="B43" s="495"/>
      <c r="C43" s="249"/>
      <c r="D43" s="248"/>
      <c r="E43" s="247"/>
      <c r="F43" s="246"/>
      <c r="G43" s="245"/>
      <c r="H43" s="245"/>
      <c r="I43" s="245"/>
      <c r="J43" s="245"/>
    </row>
    <row r="44" spans="1:10" s="241" customFormat="1" ht="25.5" hidden="1" customHeight="1" x14ac:dyDescent="0.2">
      <c r="A44" s="680" t="s">
        <v>122</v>
      </c>
      <c r="B44" s="681"/>
      <c r="C44" s="681"/>
      <c r="D44" s="682"/>
      <c r="E44" s="243"/>
      <c r="F44" s="243"/>
      <c r="G44" s="242"/>
      <c r="H44" s="242"/>
      <c r="I44" s="242"/>
      <c r="J44" s="242"/>
    </row>
    <row r="45" spans="1:10" s="228" customFormat="1" ht="18.75" customHeight="1" x14ac:dyDescent="0.2">
      <c r="A45" s="238"/>
      <c r="B45" s="238"/>
      <c r="C45" s="238"/>
      <c r="D45" s="239"/>
      <c r="E45" s="237"/>
      <c r="F45" s="237"/>
      <c r="G45" s="229"/>
      <c r="H45" s="229"/>
      <c r="I45" s="229"/>
      <c r="J45" s="229"/>
    </row>
    <row r="46" spans="1:10" s="228" customFormat="1" ht="18.75" customHeight="1" x14ac:dyDescent="0.2">
      <c r="A46" s="238"/>
      <c r="B46" s="238"/>
      <c r="C46" s="238"/>
      <c r="D46" s="238"/>
      <c r="E46" s="237"/>
      <c r="F46" s="237"/>
      <c r="G46" s="229"/>
      <c r="H46" s="229"/>
      <c r="I46" s="229"/>
      <c r="J46" s="229"/>
    </row>
    <row r="47" spans="1:10" s="228" customFormat="1" ht="18.75" customHeight="1" x14ac:dyDescent="0.2">
      <c r="A47" s="238"/>
      <c r="B47" s="238"/>
      <c r="C47" s="238"/>
      <c r="D47" s="238"/>
      <c r="E47" s="237"/>
      <c r="F47" s="237"/>
      <c r="G47" s="229"/>
      <c r="H47" s="229"/>
      <c r="I47" s="229"/>
      <c r="J47" s="229"/>
    </row>
    <row r="48" spans="1:10" s="228" customFormat="1" ht="18.75" customHeight="1" x14ac:dyDescent="0.2">
      <c r="A48" s="238"/>
      <c r="B48" s="238"/>
      <c r="C48" s="238"/>
      <c r="D48" s="238"/>
      <c r="E48" s="237"/>
      <c r="F48" s="237"/>
      <c r="G48" s="229"/>
      <c r="H48" s="229"/>
      <c r="I48" s="229"/>
      <c r="J48" s="229"/>
    </row>
    <row r="49" spans="4:10" s="228" customFormat="1" ht="16.5" customHeight="1" x14ac:dyDescent="0.2">
      <c r="D49" s="229"/>
      <c r="E49" s="236"/>
      <c r="F49" s="229"/>
      <c r="G49" s="229"/>
      <c r="H49" s="229"/>
      <c r="I49" s="229"/>
      <c r="J49" s="229"/>
    </row>
    <row r="50" spans="4:10" s="228" customFormat="1" ht="18.75" x14ac:dyDescent="0.2">
      <c r="D50" s="229"/>
      <c r="E50" s="664"/>
      <c r="F50" s="664"/>
      <c r="G50" s="229"/>
      <c r="H50" s="229"/>
      <c r="I50" s="229"/>
      <c r="J50" s="229"/>
    </row>
    <row r="51" spans="4:10" s="228" customFormat="1" ht="18.75" customHeight="1" x14ac:dyDescent="0.3">
      <c r="D51" s="235"/>
      <c r="E51" s="234"/>
      <c r="F51" s="234"/>
      <c r="G51" s="229"/>
      <c r="H51" s="229"/>
      <c r="I51" s="229"/>
      <c r="J51" s="229"/>
    </row>
    <row r="52" spans="4:10" s="228" customFormat="1" ht="18.75" x14ac:dyDescent="0.2">
      <c r="D52" s="229"/>
      <c r="E52" s="234"/>
      <c r="F52" s="234"/>
      <c r="G52" s="229"/>
      <c r="H52" s="229"/>
      <c r="I52" s="229"/>
      <c r="J52" s="229"/>
    </row>
    <row r="53" spans="4:10" s="228" customFormat="1" ht="24.75" customHeight="1" x14ac:dyDescent="0.2">
      <c r="D53" s="229"/>
      <c r="E53" s="234"/>
      <c r="F53" s="234"/>
      <c r="G53" s="229"/>
      <c r="H53" s="229"/>
      <c r="I53" s="229"/>
      <c r="J53" s="229"/>
    </row>
    <row r="54" spans="4:10" s="228" customFormat="1" ht="25.5" customHeight="1" x14ac:dyDescent="0.2">
      <c r="D54" s="229"/>
      <c r="E54" s="234"/>
      <c r="F54" s="234"/>
      <c r="G54" s="229"/>
      <c r="H54" s="229"/>
      <c r="I54" s="229"/>
      <c r="J54" s="229"/>
    </row>
    <row r="55" spans="4:10" s="228" customFormat="1" x14ac:dyDescent="0.2">
      <c r="G55" s="229"/>
      <c r="H55" s="229"/>
      <c r="I55" s="229"/>
      <c r="J55" s="229"/>
    </row>
    <row r="56" spans="4:10" s="228" customFormat="1" x14ac:dyDescent="0.2">
      <c r="G56" s="229"/>
      <c r="H56" s="229"/>
      <c r="I56" s="229"/>
      <c r="J56" s="229"/>
    </row>
    <row r="57" spans="4:10" s="228" customFormat="1" x14ac:dyDescent="0.2">
      <c r="G57" s="229"/>
      <c r="H57" s="229"/>
      <c r="I57" s="229"/>
      <c r="J57" s="229"/>
    </row>
    <row r="58" spans="4:10" s="228" customFormat="1" ht="24.75" customHeight="1" x14ac:dyDescent="0.2">
      <c r="G58" s="229"/>
      <c r="H58" s="229"/>
      <c r="I58" s="229"/>
      <c r="J58" s="229"/>
    </row>
    <row r="59" spans="4:10" s="228" customFormat="1" x14ac:dyDescent="0.2">
      <c r="G59" s="229"/>
      <c r="H59" s="229"/>
      <c r="I59" s="229"/>
      <c r="J59" s="229"/>
    </row>
    <row r="60" spans="4:10" s="228" customFormat="1" ht="15.75" hidden="1" customHeight="1" x14ac:dyDescent="0.2">
      <c r="G60" s="229"/>
      <c r="H60" s="229"/>
      <c r="I60" s="229"/>
      <c r="J60" s="229"/>
    </row>
    <row r="61" spans="4:10" s="228" customFormat="1" ht="15.75" hidden="1" customHeight="1" x14ac:dyDescent="0.2">
      <c r="G61" s="229"/>
      <c r="H61" s="229"/>
      <c r="I61" s="229"/>
      <c r="J61" s="229"/>
    </row>
    <row r="62" spans="4:10" s="228" customFormat="1" ht="12.75" hidden="1" customHeight="1" x14ac:dyDescent="0.2">
      <c r="G62" s="229"/>
      <c r="H62" s="229"/>
      <c r="I62" s="229"/>
      <c r="J62" s="229"/>
    </row>
    <row r="63" spans="4:10" s="228" customFormat="1" ht="15.75" hidden="1" customHeight="1" x14ac:dyDescent="0.2">
      <c r="G63" s="229"/>
      <c r="H63" s="229"/>
      <c r="I63" s="229"/>
      <c r="J63" s="229"/>
    </row>
    <row r="64" spans="4:10" s="228" customFormat="1" ht="15.75" hidden="1" customHeight="1" x14ac:dyDescent="0.2">
      <c r="D64" s="229"/>
      <c r="G64" s="229"/>
      <c r="H64" s="229"/>
      <c r="I64" s="229"/>
      <c r="J64" s="229"/>
    </row>
    <row r="65" spans="1:10" s="228" customFormat="1" ht="33" hidden="1" customHeight="1" x14ac:dyDescent="0.2">
      <c r="D65" s="229"/>
      <c r="G65" s="229"/>
      <c r="H65" s="229"/>
      <c r="I65" s="229"/>
      <c r="J65" s="229"/>
    </row>
    <row r="66" spans="1:10" s="229" customFormat="1" ht="19.5" hidden="1" customHeight="1" x14ac:dyDescent="0.2">
      <c r="A66" s="228"/>
      <c r="B66" s="228"/>
      <c r="C66" s="228"/>
    </row>
    <row r="67" spans="1:10" s="229" customFormat="1" ht="31.5" hidden="1" customHeight="1" x14ac:dyDescent="0.35">
      <c r="A67" s="233" t="s">
        <v>121</v>
      </c>
      <c r="B67" s="233"/>
      <c r="C67" s="233"/>
    </row>
    <row r="68" spans="1:10" s="228" customFormat="1" ht="12.75" hidden="1" customHeight="1" x14ac:dyDescent="0.2">
      <c r="G68" s="229"/>
      <c r="H68" s="229"/>
      <c r="I68" s="229"/>
      <c r="J68" s="229"/>
    </row>
    <row r="69" spans="1:10" s="228" customFormat="1" ht="15.75" hidden="1" customHeight="1" x14ac:dyDescent="0.2">
      <c r="D69" s="229"/>
      <c r="G69" s="229"/>
      <c r="H69" s="229"/>
      <c r="I69" s="229"/>
      <c r="J69" s="229"/>
    </row>
    <row r="70" spans="1:10" s="228" customFormat="1" ht="15.75" hidden="1" customHeight="1" x14ac:dyDescent="0.2">
      <c r="D70" s="229"/>
      <c r="G70" s="229"/>
      <c r="H70" s="229"/>
      <c r="I70" s="229"/>
      <c r="J70" s="229"/>
    </row>
    <row r="71" spans="1:10" s="228" customFormat="1" ht="18.75" hidden="1" customHeight="1" x14ac:dyDescent="0.2">
      <c r="D71" s="229"/>
      <c r="G71" s="229"/>
      <c r="H71" s="229"/>
      <c r="I71" s="229"/>
      <c r="J71" s="229"/>
    </row>
    <row r="72" spans="1:10" s="228" customFormat="1" ht="16.5" hidden="1" customHeight="1" x14ac:dyDescent="0.3">
      <c r="D72" s="232"/>
      <c r="G72" s="229"/>
      <c r="H72" s="229"/>
      <c r="I72" s="229"/>
      <c r="J72" s="229"/>
    </row>
    <row r="73" spans="1:10" s="228" customFormat="1" ht="16.5" hidden="1" customHeight="1" x14ac:dyDescent="0.2">
      <c r="D73" s="229"/>
      <c r="G73" s="229"/>
      <c r="H73" s="229"/>
      <c r="I73" s="229"/>
      <c r="J73" s="229"/>
    </row>
    <row r="74" spans="1:10" s="228" customFormat="1" ht="16.5" hidden="1" customHeight="1" x14ac:dyDescent="0.2">
      <c r="D74" s="231"/>
      <c r="G74" s="229"/>
      <c r="H74" s="229"/>
      <c r="I74" s="229"/>
      <c r="J74" s="229"/>
    </row>
    <row r="75" spans="1:10" s="228" customFormat="1" ht="33" hidden="1" customHeight="1" x14ac:dyDescent="0.2">
      <c r="D75" s="229"/>
      <c r="G75" s="229"/>
      <c r="H75" s="229"/>
      <c r="I75" s="229"/>
      <c r="J75" s="229"/>
    </row>
    <row r="76" spans="1:10" s="228" customFormat="1" ht="15.75" hidden="1" customHeight="1" x14ac:dyDescent="0.2">
      <c r="D76" s="231"/>
      <c r="G76" s="229"/>
      <c r="H76" s="229"/>
      <c r="I76" s="229"/>
      <c r="J76" s="229"/>
    </row>
    <row r="77" spans="1:10" s="228" customFormat="1" ht="15.75" x14ac:dyDescent="0.25">
      <c r="D77" s="230"/>
      <c r="G77" s="229"/>
      <c r="H77" s="229"/>
      <c r="I77" s="229"/>
      <c r="J77" s="229"/>
    </row>
    <row r="78" spans="1:10" s="228" customFormat="1" x14ac:dyDescent="0.2">
      <c r="D78" s="229"/>
      <c r="G78" s="229"/>
      <c r="H78" s="229"/>
      <c r="I78" s="229"/>
      <c r="J78" s="229"/>
    </row>
  </sheetData>
  <mergeCells count="18">
    <mergeCell ref="E50:F50"/>
    <mergeCell ref="A44:D44"/>
    <mergeCell ref="A9:A12"/>
    <mergeCell ref="A1:F1"/>
    <mergeCell ref="A2:F2"/>
    <mergeCell ref="A41:A42"/>
    <mergeCell ref="A37:A38"/>
    <mergeCell ref="A4:A7"/>
    <mergeCell ref="A32:A35"/>
    <mergeCell ref="A14:A21"/>
    <mergeCell ref="B4:B8"/>
    <mergeCell ref="B9:B13"/>
    <mergeCell ref="B14:B17"/>
    <mergeCell ref="B18:B22"/>
    <mergeCell ref="B23:B26"/>
    <mergeCell ref="B27:B31"/>
    <mergeCell ref="B32:B36"/>
    <mergeCell ref="A23:A30"/>
  </mergeCells>
  <printOptions horizontalCentered="1"/>
  <pageMargins left="0.17" right="0.24" top="0.24" bottom="0.24" header="0.2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5"/>
  <sheetViews>
    <sheetView topLeftCell="A4" zoomScale="95" zoomScaleNormal="95" workbookViewId="0">
      <selection activeCell="D12" sqref="D12"/>
    </sheetView>
  </sheetViews>
  <sheetFormatPr defaultColWidth="9.140625" defaultRowHeight="12.75" x14ac:dyDescent="0.2"/>
  <cols>
    <col min="1" max="1" width="17.140625" style="226" customWidth="1"/>
    <col min="2" max="2" width="11.28515625" style="226" customWidth="1"/>
    <col min="3" max="3" width="17.7109375" style="226" customWidth="1"/>
    <col min="4" max="4" width="46.7109375" style="226" customWidth="1"/>
    <col min="5" max="5" width="47.7109375" style="226" customWidth="1"/>
    <col min="6" max="9" width="9.140625" style="227"/>
    <col min="10" max="16384" width="9.140625" style="226"/>
  </cols>
  <sheetData>
    <row r="1" spans="1:11" s="370" customFormat="1" ht="23.25" customHeight="1" x14ac:dyDescent="0.3">
      <c r="A1" s="665" t="s">
        <v>125</v>
      </c>
      <c r="B1" s="665"/>
      <c r="C1" s="665"/>
      <c r="D1" s="665"/>
      <c r="E1" s="665"/>
      <c r="F1" s="369"/>
      <c r="G1" s="369"/>
      <c r="H1" s="369"/>
      <c r="I1" s="369"/>
    </row>
    <row r="2" spans="1:11" s="228" customFormat="1" ht="28.5" customHeight="1" thickBot="1" x14ac:dyDescent="0.35">
      <c r="A2" s="685" t="str">
        <f>"THỜI KHÓA BIỂU VĂN HÓA TỪ NGÀY "&amp;DAY(A7)&amp;"/"&amp;MONTH(A7)&amp;"/"&amp;YEAR(A7)&amp;"  ĐẾN NGÀY "&amp;DAY(A32)&amp;"/"&amp;MONTH(A32)&amp;"/"&amp;YEAR(A32)</f>
        <v>THỜI KHÓA BIỂU VĂN HÓA TỪ NGÀY 9/11/2020  ĐẾN NGÀY 15/11/2020</v>
      </c>
      <c r="B2" s="685"/>
      <c r="C2" s="685"/>
      <c r="D2" s="685"/>
      <c r="E2" s="685"/>
      <c r="F2" s="229"/>
      <c r="G2" s="229"/>
      <c r="H2" s="229"/>
      <c r="I2" s="229"/>
    </row>
    <row r="3" spans="1:11" s="265" customFormat="1" ht="26.25" customHeight="1" thickBot="1" x14ac:dyDescent="0.3">
      <c r="A3" s="269" t="s">
        <v>182</v>
      </c>
      <c r="B3" s="268" t="s">
        <v>124</v>
      </c>
      <c r="C3" s="267" t="s">
        <v>123</v>
      </c>
      <c r="D3" s="274" t="s">
        <v>152</v>
      </c>
      <c r="E3" s="275" t="s">
        <v>153</v>
      </c>
      <c r="F3" s="266"/>
      <c r="G3" s="266"/>
      <c r="H3" s="266"/>
      <c r="I3" s="266"/>
    </row>
    <row r="4" spans="1:11" s="244" customFormat="1" ht="20.25" customHeight="1" x14ac:dyDescent="0.25">
      <c r="A4" s="657" t="s">
        <v>0</v>
      </c>
      <c r="B4" s="348">
        <v>1</v>
      </c>
      <c r="C4" s="364" t="s">
        <v>127</v>
      </c>
      <c r="D4" s="360"/>
      <c r="E4" s="361"/>
      <c r="F4" s="263"/>
      <c r="G4" s="271"/>
      <c r="H4" s="263"/>
      <c r="I4" s="271"/>
      <c r="K4" s="259"/>
    </row>
    <row r="5" spans="1:11" s="244" customFormat="1" ht="20.25" customHeight="1" x14ac:dyDescent="0.25">
      <c r="A5" s="658"/>
      <c r="B5" s="352">
        <v>2</v>
      </c>
      <c r="C5" s="365" t="s">
        <v>128</v>
      </c>
      <c r="D5" s="362"/>
      <c r="E5" s="363"/>
      <c r="F5" s="263"/>
      <c r="G5" s="271"/>
      <c r="H5" s="263"/>
      <c r="I5" s="271"/>
      <c r="K5" s="259"/>
    </row>
    <row r="6" spans="1:11" s="244" customFormat="1" ht="20.25" customHeight="1" x14ac:dyDescent="0.25">
      <c r="A6" s="383"/>
      <c r="B6" s="352">
        <v>3</v>
      </c>
      <c r="C6" s="365" t="s">
        <v>129</v>
      </c>
      <c r="D6" s="362"/>
      <c r="E6" s="363"/>
      <c r="F6" s="263"/>
      <c r="G6" s="271"/>
      <c r="H6" s="263"/>
      <c r="I6" s="271"/>
      <c r="K6" s="262"/>
    </row>
    <row r="7" spans="1:11" s="244" customFormat="1" ht="20.25" customHeight="1" thickBot="1" x14ac:dyDescent="0.3">
      <c r="A7" s="371">
        <f>' KHOA 13 YS,  ĐD, YSYH'!A7</f>
        <v>44144</v>
      </c>
      <c r="B7" s="356">
        <v>4</v>
      </c>
      <c r="C7" s="366" t="s">
        <v>130</v>
      </c>
      <c r="D7" s="282"/>
      <c r="E7" s="283"/>
      <c r="F7" s="263"/>
      <c r="G7" s="271"/>
      <c r="H7" s="263"/>
      <c r="I7" s="271"/>
      <c r="K7" s="264"/>
    </row>
    <row r="8" spans="1:11" s="244" customFormat="1" ht="20.25" customHeight="1" x14ac:dyDescent="0.25">
      <c r="A8" s="674" t="s">
        <v>6</v>
      </c>
      <c r="B8" s="348">
        <v>1</v>
      </c>
      <c r="C8" s="364" t="s">
        <v>127</v>
      </c>
      <c r="D8" s="384" t="s">
        <v>139</v>
      </c>
      <c r="E8" s="385" t="s">
        <v>140</v>
      </c>
      <c r="F8" s="263"/>
      <c r="G8" s="271"/>
      <c r="H8" s="263"/>
      <c r="I8" s="271"/>
    </row>
    <row r="9" spans="1:11" s="244" customFormat="1" ht="20.25" customHeight="1" x14ac:dyDescent="0.25">
      <c r="A9" s="675"/>
      <c r="B9" s="352">
        <v>2</v>
      </c>
      <c r="C9" s="365" t="s">
        <v>128</v>
      </c>
      <c r="D9" s="386" t="s">
        <v>139</v>
      </c>
      <c r="E9" s="387" t="s">
        <v>140</v>
      </c>
      <c r="F9" s="263"/>
      <c r="G9" s="271"/>
      <c r="H9" s="263"/>
      <c r="I9" s="271"/>
    </row>
    <row r="10" spans="1:11" s="244" customFormat="1" ht="20.25" customHeight="1" x14ac:dyDescent="0.25">
      <c r="A10" s="675"/>
      <c r="B10" s="352">
        <v>3</v>
      </c>
      <c r="C10" s="365" t="s">
        <v>129</v>
      </c>
      <c r="D10" s="386" t="s">
        <v>140</v>
      </c>
      <c r="E10" s="387" t="s">
        <v>139</v>
      </c>
      <c r="F10" s="263"/>
      <c r="G10" s="271"/>
      <c r="H10" s="263"/>
      <c r="I10" s="271"/>
    </row>
    <row r="11" spans="1:11" s="244" customFormat="1" ht="20.25" customHeight="1" x14ac:dyDescent="0.25">
      <c r="A11" s="657"/>
      <c r="B11" s="352">
        <v>4</v>
      </c>
      <c r="C11" s="367" t="s">
        <v>130</v>
      </c>
      <c r="D11" s="386" t="s">
        <v>140</v>
      </c>
      <c r="E11" s="387" t="s">
        <v>139</v>
      </c>
      <c r="F11" s="263"/>
      <c r="G11" s="271"/>
      <c r="H11" s="263"/>
      <c r="I11" s="271"/>
    </row>
    <row r="12" spans="1:11" s="244" customFormat="1" ht="20.25" customHeight="1" thickBot="1" x14ac:dyDescent="0.3">
      <c r="A12" s="371">
        <f>A7+1</f>
        <v>44145</v>
      </c>
      <c r="B12" s="356">
        <v>5</v>
      </c>
      <c r="C12" s="368" t="s">
        <v>142</v>
      </c>
      <c r="D12" s="388" t="s">
        <v>140</v>
      </c>
      <c r="E12" s="389" t="s">
        <v>139</v>
      </c>
      <c r="F12" s="263"/>
      <c r="G12" s="271"/>
      <c r="H12" s="263"/>
      <c r="I12" s="271" t="s">
        <v>126</v>
      </c>
    </row>
    <row r="13" spans="1:11" s="244" customFormat="1" ht="20.25" customHeight="1" x14ac:dyDescent="0.25">
      <c r="A13" s="657" t="s">
        <v>5</v>
      </c>
      <c r="B13" s="348">
        <v>1</v>
      </c>
      <c r="C13" s="364" t="s">
        <v>127</v>
      </c>
      <c r="D13" s="475" t="s">
        <v>165</v>
      </c>
      <c r="E13" s="473" t="s">
        <v>145</v>
      </c>
      <c r="F13" s="245"/>
      <c r="G13" s="245"/>
      <c r="H13" s="245"/>
      <c r="I13" s="245"/>
    </row>
    <row r="14" spans="1:11" s="244" customFormat="1" ht="20.25" customHeight="1" x14ac:dyDescent="0.25">
      <c r="A14" s="657"/>
      <c r="B14" s="352">
        <v>2</v>
      </c>
      <c r="C14" s="365" t="s">
        <v>128</v>
      </c>
      <c r="D14" s="474" t="s">
        <v>165</v>
      </c>
      <c r="E14" s="472" t="s">
        <v>145</v>
      </c>
      <c r="F14" s="245"/>
      <c r="G14" s="245"/>
      <c r="H14" s="245"/>
      <c r="I14" s="245"/>
    </row>
    <row r="15" spans="1:11" s="244" customFormat="1" ht="20.25" customHeight="1" x14ac:dyDescent="0.25">
      <c r="A15" s="657"/>
      <c r="B15" s="352">
        <v>3</v>
      </c>
      <c r="C15" s="365" t="s">
        <v>129</v>
      </c>
      <c r="D15" s="390" t="s">
        <v>139</v>
      </c>
      <c r="E15" s="472" t="s">
        <v>165</v>
      </c>
      <c r="F15" s="245"/>
      <c r="G15" s="245"/>
      <c r="H15" s="245"/>
      <c r="I15" s="245"/>
    </row>
    <row r="16" spans="1:11" s="244" customFormat="1" ht="20.25" customHeight="1" x14ac:dyDescent="0.25">
      <c r="A16" s="658"/>
      <c r="B16" s="352">
        <v>4</v>
      </c>
      <c r="C16" s="367" t="s">
        <v>130</v>
      </c>
      <c r="D16" s="390" t="s">
        <v>139</v>
      </c>
      <c r="E16" s="472" t="s">
        <v>165</v>
      </c>
      <c r="F16" s="245"/>
      <c r="G16" s="245"/>
      <c r="H16" s="245"/>
      <c r="I16" s="245"/>
    </row>
    <row r="17" spans="1:9" s="244" customFormat="1" ht="20.25" customHeight="1" thickBot="1" x14ac:dyDescent="0.3">
      <c r="A17" s="371">
        <f>A12+1</f>
        <v>44146</v>
      </c>
      <c r="B17" s="356">
        <v>5</v>
      </c>
      <c r="C17" s="368" t="s">
        <v>142</v>
      </c>
      <c r="D17" s="390" t="s">
        <v>139</v>
      </c>
      <c r="E17" s="476" t="s">
        <v>165</v>
      </c>
      <c r="F17" s="245"/>
      <c r="G17" s="245"/>
      <c r="H17" s="245"/>
      <c r="I17" s="245"/>
    </row>
    <row r="18" spans="1:9" s="244" customFormat="1" ht="20.25" customHeight="1" x14ac:dyDescent="0.25">
      <c r="A18" s="657" t="s">
        <v>1</v>
      </c>
      <c r="B18" s="348">
        <v>1</v>
      </c>
      <c r="C18" s="364" t="s">
        <v>127</v>
      </c>
      <c r="D18" s="475" t="s">
        <v>192</v>
      </c>
      <c r="E18" s="471" t="s">
        <v>141</v>
      </c>
      <c r="F18" s="245"/>
      <c r="G18" s="245"/>
      <c r="H18" s="245"/>
      <c r="I18" s="245"/>
    </row>
    <row r="19" spans="1:9" s="244" customFormat="1" ht="20.25" customHeight="1" thickBot="1" x14ac:dyDescent="0.3">
      <c r="A19" s="657"/>
      <c r="B19" s="352">
        <v>2</v>
      </c>
      <c r="C19" s="365" t="s">
        <v>128</v>
      </c>
      <c r="D19" s="472" t="s">
        <v>192</v>
      </c>
      <c r="E19" s="387" t="s">
        <v>141</v>
      </c>
      <c r="F19" s="245"/>
      <c r="G19" s="245"/>
      <c r="H19" s="245"/>
      <c r="I19" s="245"/>
    </row>
    <row r="20" spans="1:9" s="244" customFormat="1" ht="20.25" customHeight="1" thickBot="1" x14ac:dyDescent="0.3">
      <c r="A20" s="657"/>
      <c r="B20" s="352">
        <v>3</v>
      </c>
      <c r="C20" s="365" t="s">
        <v>129</v>
      </c>
      <c r="D20" s="386" t="s">
        <v>141</v>
      </c>
      <c r="E20" s="475" t="s">
        <v>192</v>
      </c>
      <c r="F20" s="245"/>
      <c r="G20" s="245"/>
      <c r="H20" s="245"/>
      <c r="I20" s="245"/>
    </row>
    <row r="21" spans="1:9" s="244" customFormat="1" ht="20.25" customHeight="1" thickBot="1" x14ac:dyDescent="0.3">
      <c r="A21" s="658"/>
      <c r="B21" s="352">
        <v>4</v>
      </c>
      <c r="C21" s="367" t="s">
        <v>130</v>
      </c>
      <c r="D21" s="386" t="s">
        <v>141</v>
      </c>
      <c r="E21" s="475" t="s">
        <v>192</v>
      </c>
      <c r="F21" s="245"/>
      <c r="G21" s="245"/>
      <c r="H21" s="245"/>
      <c r="I21" s="245"/>
    </row>
    <row r="22" spans="1:9" s="244" customFormat="1" ht="20.25" customHeight="1" thickBot="1" x14ac:dyDescent="0.3">
      <c r="A22" s="371">
        <f>A17+1</f>
        <v>44147</v>
      </c>
      <c r="B22" s="356">
        <v>5</v>
      </c>
      <c r="C22" s="368" t="s">
        <v>142</v>
      </c>
      <c r="D22" s="388" t="s">
        <v>141</v>
      </c>
      <c r="E22" s="475" t="s">
        <v>192</v>
      </c>
      <c r="F22" s="245"/>
      <c r="G22" s="245"/>
      <c r="H22" s="245"/>
      <c r="I22" s="245"/>
    </row>
    <row r="23" spans="1:9" s="244" customFormat="1" ht="20.25" customHeight="1" x14ac:dyDescent="0.25">
      <c r="A23" s="657" t="s">
        <v>2</v>
      </c>
      <c r="B23" s="348">
        <v>1</v>
      </c>
      <c r="C23" s="364" t="s">
        <v>127</v>
      </c>
      <c r="D23" s="360"/>
      <c r="E23" s="361"/>
      <c r="F23" s="245"/>
      <c r="G23" s="245"/>
      <c r="H23" s="245"/>
      <c r="I23" s="245"/>
    </row>
    <row r="24" spans="1:9" s="244" customFormat="1" ht="20.25" customHeight="1" x14ac:dyDescent="0.25">
      <c r="A24" s="657"/>
      <c r="B24" s="352">
        <v>2</v>
      </c>
      <c r="C24" s="365" t="s">
        <v>128</v>
      </c>
      <c r="D24" s="354"/>
      <c r="E24" s="355"/>
      <c r="F24" s="245"/>
      <c r="G24" s="245"/>
      <c r="H24" s="245"/>
      <c r="I24" s="245"/>
    </row>
    <row r="25" spans="1:9" s="244" customFormat="1" ht="20.25" customHeight="1" x14ac:dyDescent="0.25">
      <c r="A25" s="658"/>
      <c r="B25" s="352">
        <v>3</v>
      </c>
      <c r="C25" s="365" t="s">
        <v>129</v>
      </c>
      <c r="D25" s="354"/>
      <c r="E25" s="355"/>
      <c r="F25" s="245"/>
      <c r="G25" s="245"/>
      <c r="H25" s="245"/>
      <c r="I25" s="245"/>
    </row>
    <row r="26" spans="1:9" s="244" customFormat="1" ht="20.25" customHeight="1" thickBot="1" x14ac:dyDescent="0.3">
      <c r="A26" s="371">
        <f>A22+1</f>
        <v>44148</v>
      </c>
      <c r="B26" s="356">
        <v>4</v>
      </c>
      <c r="C26" s="366" t="s">
        <v>130</v>
      </c>
      <c r="D26" s="358"/>
      <c r="E26" s="359"/>
      <c r="F26" s="245"/>
      <c r="G26" s="245"/>
      <c r="H26" s="245"/>
      <c r="I26" s="245"/>
    </row>
    <row r="27" spans="1:9" s="260" customFormat="1" ht="18" hidden="1" customHeight="1" x14ac:dyDescent="0.2">
      <c r="A27" s="683" t="s">
        <v>3</v>
      </c>
      <c r="B27" s="348"/>
      <c r="C27" s="349"/>
      <c r="D27" s="350"/>
      <c r="E27" s="351"/>
      <c r="F27" s="261"/>
      <c r="G27" s="271"/>
      <c r="H27" s="271"/>
      <c r="I27" s="261"/>
    </row>
    <row r="28" spans="1:9" s="244" customFormat="1" ht="18" hidden="1" customHeight="1" x14ac:dyDescent="0.25">
      <c r="A28" s="684"/>
      <c r="B28" s="352"/>
      <c r="C28" s="353"/>
      <c r="D28" s="354"/>
      <c r="E28" s="355"/>
      <c r="F28" s="245"/>
      <c r="G28" s="271"/>
      <c r="H28" s="271"/>
      <c r="I28" s="245"/>
    </row>
    <row r="29" spans="1:9" s="244" customFormat="1" ht="18" hidden="1" customHeight="1" thickBot="1" x14ac:dyDescent="0.3">
      <c r="A29" s="280">
        <f>A26+1</f>
        <v>44149</v>
      </c>
      <c r="B29" s="356"/>
      <c r="C29" s="357"/>
      <c r="D29" s="358"/>
      <c r="E29" s="359"/>
      <c r="F29" s="245"/>
      <c r="G29" s="271"/>
      <c r="H29" s="271"/>
      <c r="I29" s="245"/>
    </row>
    <row r="30" spans="1:9" s="244" customFormat="1" ht="15" hidden="1" customHeight="1" x14ac:dyDescent="0.25">
      <c r="A30" s="659" t="s">
        <v>4</v>
      </c>
      <c r="B30" s="255"/>
      <c r="C30" s="254"/>
      <c r="D30" s="270"/>
      <c r="E30" s="270"/>
      <c r="F30" s="245"/>
      <c r="G30" s="245"/>
      <c r="H30" s="245"/>
      <c r="I30" s="245"/>
    </row>
    <row r="31" spans="1:9" s="244" customFormat="1" ht="13.5" hidden="1" customHeight="1" x14ac:dyDescent="0.25">
      <c r="A31" s="660"/>
      <c r="B31" s="251"/>
      <c r="C31" s="248"/>
      <c r="D31" s="247"/>
      <c r="E31" s="246"/>
      <c r="F31" s="245"/>
      <c r="G31" s="245"/>
      <c r="H31" s="245"/>
      <c r="I31" s="245"/>
    </row>
    <row r="32" spans="1:9" s="244" customFormat="1" ht="19.5" hidden="1" customHeight="1" x14ac:dyDescent="0.25">
      <c r="A32" s="250">
        <f>A29+1</f>
        <v>44150</v>
      </c>
      <c r="B32" s="249"/>
      <c r="C32" s="248"/>
      <c r="D32" s="247"/>
      <c r="E32" s="246"/>
      <c r="F32" s="245"/>
      <c r="G32" s="245"/>
      <c r="H32" s="245"/>
      <c r="I32" s="245"/>
    </row>
    <row r="33" spans="1:9" s="241" customFormat="1" ht="29.25" hidden="1" customHeight="1" x14ac:dyDescent="0.2">
      <c r="A33" s="661" t="s">
        <v>122</v>
      </c>
      <c r="B33" s="662"/>
      <c r="C33" s="663"/>
      <c r="D33" s="272"/>
      <c r="E33" s="272"/>
      <c r="F33" s="242"/>
      <c r="G33" s="242"/>
      <c r="H33" s="242"/>
      <c r="I33" s="242"/>
    </row>
    <row r="34" spans="1:9" s="228" customFormat="1" ht="81.75" hidden="1" customHeight="1" x14ac:dyDescent="0.2">
      <c r="A34" s="238"/>
      <c r="B34" s="238"/>
      <c r="C34" s="238"/>
      <c r="F34" s="229"/>
      <c r="G34" s="229"/>
      <c r="H34" s="229"/>
      <c r="I34" s="229"/>
    </row>
    <row r="35" spans="1:9" s="228" customFormat="1" ht="15" hidden="1" customHeight="1" x14ac:dyDescent="0.2">
      <c r="A35" s="238"/>
      <c r="B35" s="238"/>
      <c r="C35" s="238"/>
      <c r="F35" s="229"/>
      <c r="G35" s="229"/>
      <c r="H35" s="229"/>
      <c r="I35" s="229"/>
    </row>
    <row r="36" spans="1:9" s="228" customFormat="1" ht="18" hidden="1" customHeight="1" x14ac:dyDescent="0.2">
      <c r="A36" s="238"/>
      <c r="B36" s="238"/>
      <c r="C36" s="238"/>
      <c r="F36" s="229"/>
      <c r="G36" s="229"/>
      <c r="H36" s="229"/>
      <c r="I36" s="229"/>
    </row>
    <row r="37" spans="1:9" s="228" customFormat="1" ht="16.5" hidden="1" customHeight="1" x14ac:dyDescent="0.3">
      <c r="A37" s="238"/>
      <c r="B37" s="238"/>
      <c r="C37" s="238"/>
      <c r="D37" s="240"/>
      <c r="E37" s="240"/>
      <c r="F37" s="229"/>
      <c r="G37" s="229"/>
      <c r="H37" s="229"/>
      <c r="I37" s="229"/>
    </row>
    <row r="38" spans="1:9" s="228" customFormat="1" ht="27" hidden="1" customHeight="1" x14ac:dyDescent="0.2">
      <c r="A38" s="238"/>
      <c r="B38" s="238"/>
      <c r="C38" s="238"/>
      <c r="D38" s="271"/>
      <c r="E38" s="271"/>
      <c r="F38" s="229"/>
      <c r="G38" s="229"/>
      <c r="H38" s="229"/>
      <c r="I38" s="229"/>
    </row>
    <row r="39" spans="1:9" s="228" customFormat="1" ht="16.5" hidden="1" customHeight="1" x14ac:dyDescent="0.2">
      <c r="D39" s="271"/>
      <c r="E39" s="271"/>
      <c r="F39" s="229"/>
      <c r="G39" s="229"/>
      <c r="H39" s="229"/>
      <c r="I39" s="229"/>
    </row>
    <row r="40" spans="1:9" s="228" customFormat="1" ht="18" hidden="1" customHeight="1" x14ac:dyDescent="0.2">
      <c r="C40" s="229"/>
      <c r="D40" s="271"/>
      <c r="E40" s="271"/>
      <c r="F40" s="229"/>
      <c r="G40" s="229"/>
      <c r="H40" s="229"/>
      <c r="I40" s="229"/>
    </row>
    <row r="41" spans="1:9" s="228" customFormat="1" ht="19.5" hidden="1" thickBot="1" x14ac:dyDescent="0.25">
      <c r="C41" s="229"/>
      <c r="D41" s="270"/>
      <c r="E41" s="270"/>
      <c r="F41" s="229"/>
      <c r="G41" s="229"/>
      <c r="H41" s="229"/>
      <c r="I41" s="229"/>
    </row>
    <row r="42" spans="1:9" s="228" customFormat="1" ht="22.5" hidden="1" customHeight="1" x14ac:dyDescent="0.2">
      <c r="C42" s="229"/>
      <c r="D42" s="664"/>
      <c r="E42" s="664"/>
      <c r="F42" s="229"/>
      <c r="G42" s="229"/>
      <c r="H42" s="229"/>
      <c r="I42" s="229"/>
    </row>
    <row r="43" spans="1:9" s="228" customFormat="1" hidden="1" x14ac:dyDescent="0.2">
      <c r="C43" s="229"/>
      <c r="D43" s="664"/>
      <c r="E43" s="664"/>
      <c r="F43" s="229"/>
      <c r="G43" s="229"/>
      <c r="H43" s="229"/>
      <c r="I43" s="229"/>
    </row>
    <row r="44" spans="1:9" s="228" customFormat="1" hidden="1" x14ac:dyDescent="0.2">
      <c r="C44" s="229"/>
      <c r="D44" s="664"/>
      <c r="E44" s="664"/>
      <c r="F44" s="229"/>
      <c r="G44" s="229"/>
      <c r="H44" s="229"/>
      <c r="I44" s="229"/>
    </row>
    <row r="45" spans="1:9" s="228" customFormat="1" ht="18.75" hidden="1" customHeight="1" x14ac:dyDescent="0.2">
      <c r="C45" s="229"/>
      <c r="F45" s="229"/>
      <c r="G45" s="229"/>
      <c r="H45" s="229"/>
      <c r="I45" s="229"/>
    </row>
    <row r="46" spans="1:9" s="228" customFormat="1" hidden="1" x14ac:dyDescent="0.2">
      <c r="F46" s="229"/>
      <c r="G46" s="229"/>
      <c r="H46" s="229"/>
      <c r="I46" s="229"/>
    </row>
    <row r="47" spans="1:9" s="228" customFormat="1" ht="24.75" hidden="1" customHeight="1" x14ac:dyDescent="0.2">
      <c r="F47" s="229"/>
      <c r="G47" s="229"/>
      <c r="H47" s="229"/>
      <c r="I47" s="229"/>
    </row>
    <row r="48" spans="1:9" s="228" customFormat="1" ht="25.5" hidden="1" customHeight="1" x14ac:dyDescent="0.2">
      <c r="F48" s="229"/>
      <c r="G48" s="229"/>
      <c r="H48" s="229"/>
      <c r="I48" s="229"/>
    </row>
    <row r="49" spans="1:9" s="228" customFormat="1" hidden="1" x14ac:dyDescent="0.2">
      <c r="F49" s="229"/>
      <c r="G49" s="229"/>
      <c r="H49" s="229"/>
      <c r="I49" s="229"/>
    </row>
    <row r="50" spans="1:9" s="228" customFormat="1" hidden="1" x14ac:dyDescent="0.2">
      <c r="F50" s="229"/>
      <c r="G50" s="229"/>
      <c r="H50" s="229"/>
      <c r="I50" s="229"/>
    </row>
    <row r="51" spans="1:9" s="228" customFormat="1" hidden="1" x14ac:dyDescent="0.2">
      <c r="F51" s="229"/>
      <c r="G51" s="229"/>
      <c r="H51" s="229"/>
      <c r="I51" s="229"/>
    </row>
    <row r="52" spans="1:9" s="228" customFormat="1" ht="24.75" hidden="1" customHeight="1" x14ac:dyDescent="0.2">
      <c r="F52" s="229"/>
      <c r="G52" s="229"/>
      <c r="H52" s="229"/>
      <c r="I52" s="229"/>
    </row>
    <row r="53" spans="1:9" s="228" customFormat="1" hidden="1" x14ac:dyDescent="0.2">
      <c r="F53" s="229"/>
      <c r="G53" s="229"/>
      <c r="H53" s="229"/>
      <c r="I53" s="229"/>
    </row>
    <row r="54" spans="1:9" s="228" customFormat="1" ht="15.75" hidden="1" customHeight="1" x14ac:dyDescent="0.2">
      <c r="F54" s="229"/>
      <c r="G54" s="229"/>
      <c r="H54" s="229"/>
      <c r="I54" s="229"/>
    </row>
    <row r="55" spans="1:9" s="228" customFormat="1" ht="15.75" hidden="1" customHeight="1" x14ac:dyDescent="0.2">
      <c r="F55" s="229"/>
      <c r="G55" s="229"/>
      <c r="H55" s="229"/>
      <c r="I55" s="229"/>
    </row>
    <row r="56" spans="1:9" s="228" customFormat="1" ht="12.75" hidden="1" customHeight="1" x14ac:dyDescent="0.2">
      <c r="F56" s="229"/>
      <c r="G56" s="229"/>
      <c r="H56" s="229"/>
      <c r="I56" s="229"/>
    </row>
    <row r="57" spans="1:9" s="228" customFormat="1" ht="15.75" hidden="1" customHeight="1" x14ac:dyDescent="0.2">
      <c r="F57" s="229"/>
      <c r="G57" s="229"/>
      <c r="H57" s="229"/>
      <c r="I57" s="229"/>
    </row>
    <row r="58" spans="1:9" s="228" customFormat="1" ht="15.75" hidden="1" customHeight="1" x14ac:dyDescent="0.2">
      <c r="C58" s="229"/>
      <c r="F58" s="229"/>
      <c r="G58" s="229"/>
      <c r="H58" s="229"/>
      <c r="I58" s="229"/>
    </row>
    <row r="59" spans="1:9" s="228" customFormat="1" ht="33" hidden="1" customHeight="1" x14ac:dyDescent="0.2">
      <c r="C59" s="229"/>
      <c r="F59" s="229"/>
      <c r="G59" s="229"/>
      <c r="H59" s="229"/>
      <c r="I59" s="229"/>
    </row>
    <row r="60" spans="1:9" s="229" customFormat="1" ht="19.5" hidden="1" customHeight="1" x14ac:dyDescent="0.2">
      <c r="A60" s="228"/>
      <c r="B60" s="228"/>
    </row>
    <row r="61" spans="1:9" s="229" customFormat="1" ht="31.5" hidden="1" customHeight="1" x14ac:dyDescent="0.35">
      <c r="A61" s="233" t="s">
        <v>121</v>
      </c>
      <c r="B61" s="233"/>
    </row>
    <row r="62" spans="1:9" s="228" customFormat="1" ht="12.75" hidden="1" customHeight="1" x14ac:dyDescent="0.2">
      <c r="F62" s="229"/>
      <c r="G62" s="229"/>
      <c r="H62" s="229"/>
      <c r="I62" s="229"/>
    </row>
    <row r="63" spans="1:9" s="228" customFormat="1" ht="15.75" hidden="1" customHeight="1" x14ac:dyDescent="0.2">
      <c r="C63" s="229"/>
      <c r="F63" s="229"/>
      <c r="G63" s="229"/>
      <c r="H63" s="229"/>
      <c r="I63" s="229"/>
    </row>
    <row r="64" spans="1:9" s="228" customFormat="1" ht="15.75" hidden="1" customHeight="1" x14ac:dyDescent="0.2">
      <c r="C64" s="229"/>
      <c r="F64" s="229"/>
      <c r="G64" s="229"/>
      <c r="H64" s="229"/>
      <c r="I64" s="229"/>
    </row>
    <row r="65" spans="3:9" s="228" customFormat="1" ht="18.75" hidden="1" customHeight="1" x14ac:dyDescent="0.2">
      <c r="C65" s="229"/>
      <c r="F65" s="229"/>
      <c r="G65" s="229"/>
      <c r="H65" s="229"/>
      <c r="I65" s="229"/>
    </row>
    <row r="66" spans="3:9" s="228" customFormat="1" ht="16.5" hidden="1" customHeight="1" x14ac:dyDescent="0.3">
      <c r="C66" s="232"/>
      <c r="F66" s="229"/>
      <c r="G66" s="229"/>
      <c r="H66" s="229"/>
      <c r="I66" s="229"/>
    </row>
    <row r="67" spans="3:9" s="228" customFormat="1" ht="16.5" hidden="1" customHeight="1" x14ac:dyDescent="0.2">
      <c r="C67" s="229"/>
      <c r="F67" s="229"/>
      <c r="G67" s="229"/>
      <c r="H67" s="229"/>
      <c r="I67" s="229"/>
    </row>
    <row r="68" spans="3:9" s="228" customFormat="1" ht="16.5" hidden="1" customHeight="1" x14ac:dyDescent="0.2">
      <c r="C68" s="231"/>
      <c r="F68" s="229"/>
      <c r="G68" s="229"/>
      <c r="H68" s="229"/>
      <c r="I68" s="229"/>
    </row>
    <row r="69" spans="3:9" s="228" customFormat="1" ht="33" hidden="1" customHeight="1" x14ac:dyDescent="0.2">
      <c r="C69" s="229"/>
      <c r="F69" s="229"/>
      <c r="G69" s="229"/>
      <c r="H69" s="229"/>
      <c r="I69" s="229"/>
    </row>
    <row r="70" spans="3:9" s="228" customFormat="1" ht="15.75" hidden="1" customHeight="1" x14ac:dyDescent="0.2">
      <c r="C70" s="231"/>
      <c r="F70" s="229"/>
      <c r="G70" s="229"/>
      <c r="H70" s="229"/>
      <c r="I70" s="229"/>
    </row>
    <row r="71" spans="3:9" s="228" customFormat="1" ht="15.75" hidden="1" x14ac:dyDescent="0.25">
      <c r="C71" s="230"/>
      <c r="F71" s="229"/>
      <c r="G71" s="229"/>
      <c r="H71" s="229"/>
      <c r="I71" s="229"/>
    </row>
    <row r="72" spans="3:9" s="228" customFormat="1" x14ac:dyDescent="0.2">
      <c r="C72" s="229"/>
      <c r="F72" s="229"/>
      <c r="G72" s="229"/>
      <c r="H72" s="229"/>
      <c r="I72" s="229"/>
    </row>
    <row r="75" spans="3:9" x14ac:dyDescent="0.2">
      <c r="D75" s="330"/>
    </row>
  </sheetData>
  <mergeCells count="11">
    <mergeCell ref="A1:E1"/>
    <mergeCell ref="A2:E2"/>
    <mergeCell ref="A4:A5"/>
    <mergeCell ref="A30:A31"/>
    <mergeCell ref="A8:A11"/>
    <mergeCell ref="D42:E44"/>
    <mergeCell ref="A13:A16"/>
    <mergeCell ref="A18:A21"/>
    <mergeCell ref="A23:A25"/>
    <mergeCell ref="A27:A28"/>
    <mergeCell ref="A33:C33"/>
  </mergeCells>
  <printOptions horizontalCentered="1"/>
  <pageMargins left="0.17" right="0.24" top="0.37" bottom="0.24" header="0.2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85"/>
  <sheetViews>
    <sheetView tabSelected="1" topLeftCell="A10" zoomScale="88" zoomScaleNormal="88" workbookViewId="0">
      <selection activeCell="D29" sqref="D29"/>
    </sheetView>
  </sheetViews>
  <sheetFormatPr defaultRowHeight="14.25" x14ac:dyDescent="0.2"/>
  <cols>
    <col min="1" max="1" width="17.28515625" style="71" customWidth="1"/>
    <col min="2" max="2" width="16" style="135" customWidth="1"/>
    <col min="3" max="3" width="57" style="1" customWidth="1"/>
    <col min="4" max="4" width="54.5703125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2" customFormat="1" ht="27.75" customHeight="1" x14ac:dyDescent="0.3">
      <c r="A1" s="688" t="s">
        <v>47</v>
      </c>
      <c r="B1" s="688"/>
      <c r="C1" s="688"/>
      <c r="D1" s="688"/>
    </row>
    <row r="2" spans="1:8" s="2" customFormat="1" ht="20.25" customHeight="1" thickBot="1" x14ac:dyDescent="0.3">
      <c r="A2" s="645" t="str">
        <f>"THỜI KHÓA BIỂU TỪ NGÀY "&amp;DAY(A7)&amp;"/"&amp;MONTH(A7)&amp;"/"&amp;YEAR(A7)&amp;" ĐẾN NGÀY "&amp;DAY(A25)&amp;"/"&amp;MONTH(A25)&amp;"/"&amp;YEAR(A25)</f>
        <v>THỜI KHÓA BIỂU TỪ NGÀY 9/11/2020 ĐẾN NGÀY 15/11/2020</v>
      </c>
      <c r="B2" s="645"/>
      <c r="C2" s="645"/>
      <c r="D2" s="645"/>
    </row>
    <row r="3" spans="1:8" s="5" customFormat="1" ht="16.5" customHeight="1" x14ac:dyDescent="0.2">
      <c r="A3" s="689" t="s">
        <v>181</v>
      </c>
      <c r="B3" s="690"/>
      <c r="C3" s="693" t="s">
        <v>53</v>
      </c>
      <c r="D3" s="693" t="s">
        <v>54</v>
      </c>
    </row>
    <row r="4" spans="1:8" s="5" customFormat="1" ht="17.25" customHeight="1" thickBot="1" x14ac:dyDescent="0.25">
      <c r="A4" s="691"/>
      <c r="B4" s="692"/>
      <c r="C4" s="694"/>
      <c r="D4" s="694"/>
    </row>
    <row r="5" spans="1:8" s="2" customFormat="1" ht="18.75" customHeight="1" x14ac:dyDescent="0.25">
      <c r="A5" s="686" t="s">
        <v>0</v>
      </c>
      <c r="B5" s="306" t="s">
        <v>7</v>
      </c>
      <c r="C5" s="305"/>
      <c r="D5" s="306"/>
      <c r="G5" s="12"/>
      <c r="H5" s="12"/>
    </row>
    <row r="6" spans="1:8" s="2" customFormat="1" ht="21" customHeight="1" x14ac:dyDescent="0.25">
      <c r="A6" s="687"/>
      <c r="B6" s="337" t="s">
        <v>9</v>
      </c>
      <c r="C6" s="307"/>
      <c r="D6" s="307"/>
      <c r="G6" s="12"/>
      <c r="H6" s="12"/>
    </row>
    <row r="7" spans="1:8" s="2" customFormat="1" ht="24" customHeight="1" thickBot="1" x14ac:dyDescent="0.3">
      <c r="A7" s="343">
        <f>' KHOA 13 YS,  ĐD, YSYH'!A7</f>
        <v>44144</v>
      </c>
      <c r="B7" s="338" t="s">
        <v>8</v>
      </c>
      <c r="C7" s="531" t="s">
        <v>216</v>
      </c>
      <c r="D7" s="532" t="s">
        <v>216</v>
      </c>
      <c r="G7" s="618"/>
      <c r="H7" s="12"/>
    </row>
    <row r="8" spans="1:8" s="2" customFormat="1" ht="19.5" customHeight="1" x14ac:dyDescent="0.25">
      <c r="A8" s="686" t="s">
        <v>6</v>
      </c>
      <c r="B8" s="339" t="s">
        <v>7</v>
      </c>
      <c r="C8" s="308"/>
      <c r="D8" s="309"/>
      <c r="E8" s="12"/>
      <c r="G8" s="618"/>
      <c r="H8" s="12"/>
    </row>
    <row r="9" spans="1:8" s="2" customFormat="1" ht="21.75" customHeight="1" x14ac:dyDescent="0.25">
      <c r="A9" s="697"/>
      <c r="B9" s="340" t="s">
        <v>9</v>
      </c>
      <c r="C9" s="310"/>
      <c r="D9" s="310"/>
      <c r="E9" s="12"/>
      <c r="G9" s="12"/>
      <c r="H9" s="12"/>
    </row>
    <row r="10" spans="1:8" s="2" customFormat="1" ht="33" customHeight="1" thickBot="1" x14ac:dyDescent="0.3">
      <c r="A10" s="343">
        <f>A7+1</f>
        <v>44145</v>
      </c>
      <c r="B10" s="338" t="s">
        <v>8</v>
      </c>
      <c r="C10" s="447" t="s">
        <v>217</v>
      </c>
      <c r="D10" s="447" t="s">
        <v>217</v>
      </c>
      <c r="E10" s="12"/>
      <c r="G10" s="12"/>
    </row>
    <row r="11" spans="1:8" s="2" customFormat="1" ht="18.75" customHeight="1" x14ac:dyDescent="0.25">
      <c r="A11" s="686" t="s">
        <v>5</v>
      </c>
      <c r="B11" s="339" t="s">
        <v>7</v>
      </c>
      <c r="C11" s="311"/>
      <c r="D11" s="311"/>
      <c r="G11" s="12"/>
    </row>
    <row r="12" spans="1:8" s="2" customFormat="1" ht="20.25" customHeight="1" x14ac:dyDescent="0.25">
      <c r="A12" s="687"/>
      <c r="B12" s="340" t="s">
        <v>9</v>
      </c>
      <c r="C12" s="312"/>
      <c r="D12" s="312"/>
      <c r="E12" s="12"/>
      <c r="G12" s="12"/>
      <c r="H12" s="12"/>
    </row>
    <row r="13" spans="1:8" s="2" customFormat="1" ht="32.25" thickBot="1" x14ac:dyDescent="0.3">
      <c r="A13" s="343">
        <f>A10+1</f>
        <v>44146</v>
      </c>
      <c r="B13" s="341" t="s">
        <v>8</v>
      </c>
      <c r="C13" s="460" t="s">
        <v>218</v>
      </c>
      <c r="D13" s="460" t="s">
        <v>218</v>
      </c>
    </row>
    <row r="14" spans="1:8" s="2" customFormat="1" ht="18.75" customHeight="1" x14ac:dyDescent="0.25">
      <c r="A14" s="686" t="s">
        <v>1</v>
      </c>
      <c r="B14" s="308" t="s">
        <v>7</v>
      </c>
      <c r="C14" s="335"/>
      <c r="D14" s="335"/>
      <c r="E14" s="67"/>
    </row>
    <row r="15" spans="1:8" s="2" customFormat="1" ht="20.25" customHeight="1" x14ac:dyDescent="0.25">
      <c r="A15" s="687"/>
      <c r="B15" s="337" t="s">
        <v>9</v>
      </c>
      <c r="C15" s="336"/>
      <c r="D15" s="336"/>
    </row>
    <row r="16" spans="1:8" s="2" customFormat="1" ht="24" customHeight="1" thickBot="1" x14ac:dyDescent="0.3">
      <c r="A16" s="343">
        <f>A13+1</f>
        <v>44147</v>
      </c>
      <c r="B16" s="341" t="s">
        <v>8</v>
      </c>
      <c r="C16" s="277" t="s">
        <v>220</v>
      </c>
      <c r="D16" s="277" t="s">
        <v>220</v>
      </c>
      <c r="E16" s="67"/>
    </row>
    <row r="17" spans="1:5" s="2" customFormat="1" ht="18" customHeight="1" x14ac:dyDescent="0.25">
      <c r="A17" s="686" t="s">
        <v>2</v>
      </c>
      <c r="B17" s="342" t="s">
        <v>7</v>
      </c>
      <c r="C17" s="305"/>
      <c r="D17" s="310"/>
      <c r="E17" s="12"/>
    </row>
    <row r="18" spans="1:5" s="2" customFormat="1" ht="19.5" customHeight="1" x14ac:dyDescent="0.25">
      <c r="A18" s="687"/>
      <c r="B18" s="340" t="s">
        <v>9</v>
      </c>
      <c r="C18" s="313"/>
      <c r="D18" s="483"/>
    </row>
    <row r="19" spans="1:5" s="2" customFormat="1" ht="32.25" customHeight="1" thickBot="1" x14ac:dyDescent="0.3">
      <c r="A19" s="343">
        <f>A16+1</f>
        <v>44148</v>
      </c>
      <c r="B19" s="341" t="s">
        <v>8</v>
      </c>
      <c r="C19" s="481" t="s">
        <v>221</v>
      </c>
      <c r="D19" s="481" t="s">
        <v>221</v>
      </c>
    </row>
    <row r="20" spans="1:5" s="2" customFormat="1" ht="20.25" customHeight="1" x14ac:dyDescent="0.25">
      <c r="A20" s="686" t="s">
        <v>3</v>
      </c>
      <c r="B20" s="342" t="s">
        <v>7</v>
      </c>
      <c r="C20" s="314"/>
      <c r="D20" s="314"/>
    </row>
    <row r="21" spans="1:5" s="2" customFormat="1" ht="20.25" customHeight="1" x14ac:dyDescent="0.25">
      <c r="A21" s="687"/>
      <c r="B21" s="337" t="s">
        <v>9</v>
      </c>
      <c r="C21" s="315"/>
      <c r="D21" s="315"/>
    </row>
    <row r="22" spans="1:5" s="2" customFormat="1" ht="31.5" customHeight="1" thickBot="1" x14ac:dyDescent="0.3">
      <c r="A22" s="343">
        <f>A19+1</f>
        <v>44149</v>
      </c>
      <c r="B22" s="341" t="s">
        <v>8</v>
      </c>
      <c r="C22" s="460" t="s">
        <v>219</v>
      </c>
      <c r="D22" s="460" t="s">
        <v>219</v>
      </c>
    </row>
    <row r="23" spans="1:5" s="2" customFormat="1" ht="20.25" customHeight="1" x14ac:dyDescent="0.25">
      <c r="A23" s="686" t="s">
        <v>4</v>
      </c>
      <c r="B23" s="308" t="s">
        <v>11</v>
      </c>
      <c r="C23" s="316"/>
      <c r="D23" s="316"/>
    </row>
    <row r="24" spans="1:5" s="2" customFormat="1" ht="33.75" customHeight="1" x14ac:dyDescent="0.25">
      <c r="A24" s="687"/>
      <c r="B24" s="337" t="s">
        <v>9</v>
      </c>
      <c r="C24" s="521" t="s">
        <v>232</v>
      </c>
      <c r="D24" s="533" t="s">
        <v>232</v>
      </c>
    </row>
    <row r="25" spans="1:5" s="2" customFormat="1" ht="37.5" customHeight="1" thickBot="1" x14ac:dyDescent="0.3">
      <c r="A25" s="343">
        <f>A22+1</f>
        <v>44150</v>
      </c>
      <c r="B25" s="338" t="s">
        <v>8</v>
      </c>
      <c r="C25" s="529"/>
      <c r="D25" s="482"/>
    </row>
    <row r="26" spans="1:5" s="5" customFormat="1" ht="33" customHeight="1" thickBot="1" x14ac:dyDescent="0.25">
      <c r="A26" s="708" t="s">
        <v>10</v>
      </c>
      <c r="B26" s="709"/>
      <c r="C26" s="529"/>
      <c r="D26" s="529"/>
    </row>
    <row r="27" spans="1:5" s="5" customFormat="1" ht="18.75" customHeight="1" x14ac:dyDescent="0.2">
      <c r="A27" s="478"/>
      <c r="B27" s="478"/>
      <c r="C27" s="479"/>
      <c r="D27" s="480"/>
    </row>
    <row r="28" spans="1:5" s="5" customFormat="1" ht="18.75" customHeight="1" x14ac:dyDescent="0.2">
      <c r="A28" s="478"/>
      <c r="B28" s="478"/>
      <c r="C28" s="479"/>
      <c r="D28" s="480"/>
    </row>
    <row r="29" spans="1:5" s="5" customFormat="1" ht="18.75" customHeight="1" x14ac:dyDescent="0.2">
      <c r="A29" s="478"/>
      <c r="B29" s="478"/>
      <c r="C29" s="479"/>
      <c r="D29" s="480"/>
    </row>
    <row r="30" spans="1:5" s="5" customFormat="1" ht="29.25" customHeight="1" thickBot="1" x14ac:dyDescent="0.25">
      <c r="A30" s="113"/>
      <c r="B30" s="113"/>
      <c r="C30" s="277"/>
      <c r="D30" s="277"/>
    </row>
    <row r="31" spans="1:5" s="5" customFormat="1" ht="29.25" customHeight="1" x14ac:dyDescent="0.2">
      <c r="A31" s="113"/>
      <c r="B31" s="113"/>
      <c r="C31" s="477"/>
      <c r="D31" s="477"/>
    </row>
    <row r="32" spans="1:5" s="5" customFormat="1" ht="29.25" customHeight="1" x14ac:dyDescent="0.2">
      <c r="A32" s="113"/>
      <c r="B32" s="113"/>
      <c r="C32" s="712" t="s">
        <v>161</v>
      </c>
      <c r="D32" s="713"/>
    </row>
    <row r="33" spans="1:4" s="5" customFormat="1" ht="29.25" customHeight="1" x14ac:dyDescent="0.2">
      <c r="A33" s="113"/>
      <c r="B33" s="113"/>
      <c r="C33" s="710" t="s">
        <v>146</v>
      </c>
      <c r="D33" s="711"/>
    </row>
    <row r="34" spans="1:4" s="5" customFormat="1" ht="29.25" customHeight="1" x14ac:dyDescent="0.2">
      <c r="A34" s="113"/>
      <c r="B34" s="113"/>
      <c r="C34" s="704" t="s">
        <v>120</v>
      </c>
      <c r="D34" s="705"/>
    </row>
    <row r="35" spans="1:4" s="5" customFormat="1" ht="31.5" customHeight="1" x14ac:dyDescent="0.2">
      <c r="A35" s="113"/>
      <c r="B35" s="113"/>
      <c r="C35" s="218" t="s">
        <v>131</v>
      </c>
      <c r="D35" s="218"/>
    </row>
    <row r="36" spans="1:4" s="5" customFormat="1" ht="31.5" customHeight="1" x14ac:dyDescent="0.2">
      <c r="A36" s="113"/>
      <c r="B36" s="113"/>
      <c r="C36" s="706" t="s">
        <v>149</v>
      </c>
      <c r="D36" s="707"/>
    </row>
    <row r="37" spans="1:4" s="5" customFormat="1" ht="31.5" customHeight="1" x14ac:dyDescent="0.2">
      <c r="A37" s="113"/>
      <c r="B37" s="113"/>
      <c r="C37" s="296" t="s">
        <v>168</v>
      </c>
      <c r="D37" s="303"/>
    </row>
    <row r="38" spans="1:4" s="5" customFormat="1" ht="29.25" customHeight="1" x14ac:dyDescent="0.2">
      <c r="A38" s="113"/>
      <c r="B38" s="113"/>
      <c r="C38" s="153" t="s">
        <v>169</v>
      </c>
      <c r="D38" s="154"/>
    </row>
    <row r="39" spans="1:4" s="5" customFormat="1" ht="29.25" customHeight="1" x14ac:dyDescent="0.2">
      <c r="A39" s="113"/>
      <c r="B39" s="113"/>
      <c r="C39" s="153" t="s">
        <v>80</v>
      </c>
      <c r="D39" s="153" t="s">
        <v>80</v>
      </c>
    </row>
    <row r="40" spans="1:4" s="5" customFormat="1" ht="28.5" customHeight="1" x14ac:dyDescent="0.2">
      <c r="A40" s="113"/>
      <c r="B40" s="113"/>
      <c r="C40" s="155" t="s">
        <v>79</v>
      </c>
      <c r="D40" s="155" t="s">
        <v>79</v>
      </c>
    </row>
    <row r="41" spans="1:4" s="5" customFormat="1" ht="28.5" customHeight="1" x14ac:dyDescent="0.2">
      <c r="A41" s="113"/>
      <c r="B41" s="113"/>
      <c r="C41" s="700" t="s">
        <v>76</v>
      </c>
      <c r="D41" s="701"/>
    </row>
    <row r="42" spans="1:4" s="5" customFormat="1" ht="28.5" customHeight="1" x14ac:dyDescent="0.2">
      <c r="A42" s="113"/>
      <c r="B42" s="113"/>
      <c r="C42" s="702" t="s">
        <v>82</v>
      </c>
      <c r="D42" s="703"/>
    </row>
    <row r="43" spans="1:4" s="5" customFormat="1" ht="28.5" customHeight="1" x14ac:dyDescent="0.2">
      <c r="A43" s="113"/>
      <c r="B43" s="113"/>
      <c r="C43" s="698" t="s">
        <v>83</v>
      </c>
      <c r="D43" s="699"/>
    </row>
    <row r="44" spans="1:4" s="5" customFormat="1" ht="28.5" customHeight="1" x14ac:dyDescent="0.2">
      <c r="A44" s="113"/>
      <c r="B44" s="113"/>
      <c r="C44" s="131" t="s">
        <v>62</v>
      </c>
      <c r="D44" s="130"/>
    </row>
    <row r="45" spans="1:4" s="5" customFormat="1" ht="28.5" customHeight="1" thickBot="1" x14ac:dyDescent="0.25">
      <c r="A45" s="113"/>
      <c r="B45" s="113"/>
      <c r="C45" s="139" t="s">
        <v>68</v>
      </c>
      <c r="D45" s="140" t="s">
        <v>69</v>
      </c>
    </row>
    <row r="46" spans="1:4" s="5" customFormat="1" ht="39" customHeight="1" x14ac:dyDescent="0.2">
      <c r="A46" s="49"/>
      <c r="B46" s="49"/>
      <c r="C46" s="695" t="s">
        <v>63</v>
      </c>
      <c r="D46" s="696"/>
    </row>
    <row r="47" spans="1:4" s="5" customFormat="1" ht="41.25" customHeight="1" x14ac:dyDescent="0.2">
      <c r="A47" s="49"/>
      <c r="B47" s="49"/>
      <c r="C47" s="142" t="s">
        <v>72</v>
      </c>
      <c r="D47" s="142" t="s">
        <v>72</v>
      </c>
    </row>
    <row r="48" spans="1:4" s="5" customFormat="1" ht="27.75" customHeight="1" x14ac:dyDescent="0.2">
      <c r="A48" s="49"/>
      <c r="B48" s="49"/>
      <c r="C48" s="49"/>
      <c r="D48" s="122"/>
    </row>
    <row r="49" spans="1:7" s="5" customFormat="1" ht="31.5" customHeight="1" x14ac:dyDescent="0.2">
      <c r="A49" s="49"/>
      <c r="B49" s="49"/>
      <c r="C49" s="49"/>
      <c r="D49" s="75"/>
    </row>
    <row r="50" spans="1:7" s="5" customFormat="1" ht="33.75" customHeight="1" x14ac:dyDescent="0.2">
      <c r="A50" s="49"/>
      <c r="B50" s="49"/>
      <c r="C50" s="49"/>
      <c r="D50" s="75"/>
    </row>
    <row r="51" spans="1:7" s="5" customFormat="1" ht="35.25" customHeight="1" x14ac:dyDescent="0.2">
      <c r="A51" s="49"/>
      <c r="B51" s="49"/>
      <c r="C51" s="49"/>
      <c r="D51" s="75"/>
    </row>
    <row r="52" spans="1:7" s="5" customFormat="1" ht="36" customHeight="1" x14ac:dyDescent="0.2">
      <c r="A52" s="49"/>
      <c r="B52" s="49"/>
      <c r="C52" s="49"/>
      <c r="D52" s="122"/>
    </row>
    <row r="53" spans="1:7" s="5" customFormat="1" ht="41.25" customHeight="1" x14ac:dyDescent="0.2">
      <c r="A53" s="49"/>
      <c r="B53" s="49"/>
      <c r="C53" s="49"/>
      <c r="D53" s="108"/>
    </row>
    <row r="54" spans="1:7" s="5" customFormat="1" ht="42" customHeight="1" x14ac:dyDescent="0.2">
      <c r="A54" s="49"/>
      <c r="B54" s="49"/>
      <c r="C54" s="49"/>
      <c r="D54" s="20"/>
    </row>
    <row r="55" spans="1:7" s="5" customFormat="1" ht="41.25" customHeight="1" x14ac:dyDescent="0.2">
      <c r="A55" s="49"/>
      <c r="B55" s="50"/>
      <c r="C55" s="50"/>
      <c r="D55" s="109"/>
      <c r="G55" s="52"/>
    </row>
    <row r="56" spans="1:7" s="5" customFormat="1" ht="28.5" customHeight="1" x14ac:dyDescent="0.2">
      <c r="A56" s="49"/>
      <c r="B56" s="50"/>
      <c r="C56" s="50"/>
      <c r="D56" s="110"/>
      <c r="E56" s="26"/>
      <c r="F56" s="26"/>
      <c r="G56" s="26"/>
    </row>
    <row r="57" spans="1:7" s="5" customFormat="1" ht="51" customHeight="1" x14ac:dyDescent="0.2">
      <c r="A57" s="49"/>
      <c r="B57" s="50"/>
      <c r="C57" s="50"/>
      <c r="D57" s="111"/>
      <c r="E57" s="42"/>
      <c r="F57" s="120"/>
      <c r="G57" s="26"/>
    </row>
    <row r="58" spans="1:7" s="5" customFormat="1" ht="36.75" customHeight="1" x14ac:dyDescent="0.2">
      <c r="A58" s="49"/>
      <c r="B58" s="50"/>
      <c r="C58" s="50"/>
      <c r="D58" s="20"/>
      <c r="E58" s="59"/>
      <c r="F58" s="120"/>
      <c r="G58" s="26"/>
    </row>
    <row r="59" spans="1:7" s="5" customFormat="1" ht="67.5" customHeight="1" x14ac:dyDescent="0.2">
      <c r="A59" s="49"/>
      <c r="B59" s="50"/>
      <c r="C59" s="50"/>
      <c r="D59" s="112"/>
      <c r="E59" s="59"/>
      <c r="F59" s="26"/>
      <c r="G59" s="26"/>
    </row>
    <row r="60" spans="1:7" s="5" customFormat="1" ht="41.25" customHeight="1" x14ac:dyDescent="0.2">
      <c r="A60" s="49"/>
      <c r="B60" s="50"/>
      <c r="C60" s="50"/>
      <c r="D60" s="110"/>
      <c r="E60" s="60"/>
    </row>
    <row r="61" spans="1:7" s="5" customFormat="1" ht="42.75" customHeight="1" x14ac:dyDescent="0.2">
      <c r="A61" s="49"/>
      <c r="B61" s="50"/>
      <c r="C61" s="50"/>
      <c r="D61" s="17"/>
      <c r="E61" s="123"/>
    </row>
    <row r="62" spans="1:7" s="5" customFormat="1" ht="51.75" customHeight="1" x14ac:dyDescent="0.2">
      <c r="A62" s="49"/>
      <c r="B62" s="50"/>
      <c r="C62" s="50"/>
      <c r="D62" s="56"/>
      <c r="E62" s="60"/>
    </row>
    <row r="63" spans="1:7" s="5" customFormat="1" ht="45" customHeight="1" x14ac:dyDescent="0.2">
      <c r="A63" s="49"/>
      <c r="B63" s="50"/>
      <c r="C63" s="50"/>
      <c r="D63" s="57"/>
      <c r="E63" s="60"/>
    </row>
    <row r="64" spans="1:7" s="5" customFormat="1" ht="54.75" customHeight="1" x14ac:dyDescent="0.2">
      <c r="A64" s="49"/>
      <c r="B64" s="50"/>
      <c r="C64" s="50"/>
      <c r="D64" s="445"/>
      <c r="E64" s="446"/>
    </row>
    <row r="65" spans="1:4" s="5" customFormat="1" ht="64.5" customHeight="1" thickBot="1" x14ac:dyDescent="0.25">
      <c r="A65" s="49"/>
      <c r="B65" s="50"/>
      <c r="C65" s="304"/>
      <c r="D65" s="304"/>
    </row>
    <row r="66" spans="1:4" s="5" customFormat="1" ht="66" customHeight="1" x14ac:dyDescent="0.2">
      <c r="A66" s="49"/>
      <c r="B66" s="50"/>
      <c r="C66" s="50"/>
      <c r="D66" s="63"/>
    </row>
    <row r="67" spans="1:4" ht="75.75" customHeight="1" x14ac:dyDescent="0.2">
      <c r="D67" s="121"/>
    </row>
    <row r="68" spans="1:4" ht="42" customHeight="1" x14ac:dyDescent="0.2">
      <c r="D68" s="81"/>
    </row>
    <row r="69" spans="1:4" ht="28.5" customHeight="1" x14ac:dyDescent="0.2">
      <c r="D69" s="35"/>
    </row>
    <row r="70" spans="1:4" ht="24.75" customHeight="1" x14ac:dyDescent="0.2">
      <c r="D70" s="35"/>
    </row>
    <row r="71" spans="1:4" ht="39" customHeight="1" x14ac:dyDescent="0.2">
      <c r="D71" s="82"/>
    </row>
    <row r="72" spans="1:4" x14ac:dyDescent="0.2">
      <c r="D72" s="8"/>
    </row>
    <row r="75" spans="1:4" ht="18.75" customHeight="1" x14ac:dyDescent="0.2">
      <c r="D75" s="36"/>
    </row>
    <row r="77" spans="1:4" x14ac:dyDescent="0.2">
      <c r="D77" s="16"/>
    </row>
    <row r="81" spans="4:4" ht="15" thickBot="1" x14ac:dyDescent="0.25"/>
    <row r="82" spans="4:4" x14ac:dyDescent="0.2">
      <c r="D82" s="11"/>
    </row>
    <row r="85" spans="4:4" x14ac:dyDescent="0.2">
      <c r="D85" s="14"/>
    </row>
  </sheetData>
  <mergeCells count="22">
    <mergeCell ref="C46:D46"/>
    <mergeCell ref="G7:G8"/>
    <mergeCell ref="A8:A9"/>
    <mergeCell ref="A11:A12"/>
    <mergeCell ref="A17:A18"/>
    <mergeCell ref="A14:A15"/>
    <mergeCell ref="C43:D43"/>
    <mergeCell ref="A20:A21"/>
    <mergeCell ref="C41:D41"/>
    <mergeCell ref="C42:D42"/>
    <mergeCell ref="C34:D34"/>
    <mergeCell ref="C36:D36"/>
    <mergeCell ref="A23:A24"/>
    <mergeCell ref="A26:B26"/>
    <mergeCell ref="C33:D33"/>
    <mergeCell ref="C32:D32"/>
    <mergeCell ref="A5:A6"/>
    <mergeCell ref="A1:D1"/>
    <mergeCell ref="A2:D2"/>
    <mergeCell ref="A3:B4"/>
    <mergeCell ref="C3:C4"/>
    <mergeCell ref="D3:D4"/>
  </mergeCells>
  <pageMargins left="0.34" right="0.2" top="0.17" bottom="0.17" header="0.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77"/>
  <sheetViews>
    <sheetView topLeftCell="A7" zoomScaleNormal="100" workbookViewId="0">
      <selection activeCell="E24" sqref="E24"/>
    </sheetView>
  </sheetViews>
  <sheetFormatPr defaultRowHeight="14.25" x14ac:dyDescent="0.2"/>
  <cols>
    <col min="1" max="1" width="11.42578125" style="71" customWidth="1"/>
    <col min="2" max="2" width="12.7109375" style="135" customWidth="1"/>
    <col min="3" max="3" width="40" style="1" customWidth="1"/>
    <col min="4" max="4" width="41.42578125" style="1" customWidth="1"/>
    <col min="5" max="5" width="38.710937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2" customFormat="1" ht="42" customHeight="1" x14ac:dyDescent="0.3">
      <c r="A1" s="716" t="s">
        <v>47</v>
      </c>
      <c r="B1" s="716"/>
      <c r="C1" s="716"/>
      <c r="D1" s="716"/>
      <c r="E1" s="716"/>
    </row>
    <row r="2" spans="1:9" s="2" customFormat="1" ht="25.5" customHeight="1" thickBot="1" x14ac:dyDescent="0.3">
      <c r="A2" s="645" t="str">
        <f>"THỜI KHÓA BIỂU TỪ NGÀY "&amp;DAY(A7)&amp;"/"&amp;MONTH(A7)&amp;"/"&amp;YEAR(A7)&amp;" ĐẾN NGÀY "&amp;DAY(A25)&amp;"/"&amp;MONTH(A25)&amp;"/"&amp;YEAR(A25)</f>
        <v>THỜI KHÓA BIỂU TỪ NGÀY 9/11/2020 ĐẾN NGÀY 15/11/2020</v>
      </c>
      <c r="B2" s="645"/>
      <c r="C2" s="645"/>
      <c r="D2" s="645"/>
      <c r="E2" s="645"/>
    </row>
    <row r="3" spans="1:9" s="5" customFormat="1" ht="15" customHeight="1" x14ac:dyDescent="0.2">
      <c r="A3" s="689" t="s">
        <v>181</v>
      </c>
      <c r="B3" s="690"/>
      <c r="C3" s="717" t="s">
        <v>178</v>
      </c>
      <c r="D3" s="717" t="s">
        <v>179</v>
      </c>
      <c r="E3" s="717" t="s">
        <v>177</v>
      </c>
    </row>
    <row r="4" spans="1:9" s="5" customFormat="1" ht="18.75" customHeight="1" thickBot="1" x14ac:dyDescent="0.25">
      <c r="A4" s="691"/>
      <c r="B4" s="692"/>
      <c r="C4" s="718"/>
      <c r="D4" s="718"/>
      <c r="E4" s="718"/>
    </row>
    <row r="5" spans="1:9" s="2" customFormat="1" ht="18" customHeight="1" x14ac:dyDescent="0.25">
      <c r="A5" s="714" t="s">
        <v>0</v>
      </c>
      <c r="B5" s="332" t="s">
        <v>7</v>
      </c>
      <c r="C5" s="214"/>
      <c r="D5" s="64"/>
      <c r="E5" s="203"/>
      <c r="G5" s="12"/>
      <c r="H5" s="12"/>
      <c r="I5" s="12"/>
    </row>
    <row r="6" spans="1:9" s="2" customFormat="1" ht="21" customHeight="1" x14ac:dyDescent="0.25">
      <c r="A6" s="715"/>
      <c r="B6" s="221" t="s">
        <v>9</v>
      </c>
      <c r="C6" s="128"/>
      <c r="D6" s="83"/>
      <c r="E6" s="128"/>
      <c r="G6" s="12"/>
      <c r="H6" s="12"/>
      <c r="I6" s="12"/>
    </row>
    <row r="7" spans="1:9" s="2" customFormat="1" ht="30" customHeight="1" thickBot="1" x14ac:dyDescent="0.3">
      <c r="A7" s="94">
        <f>' KHOA 13 YS,  ĐD, YSYH'!A7</f>
        <v>44144</v>
      </c>
      <c r="B7" s="89" t="s">
        <v>8</v>
      </c>
      <c r="C7" s="277" t="s">
        <v>228</v>
      </c>
      <c r="D7" s="277" t="s">
        <v>228</v>
      </c>
      <c r="E7" s="98"/>
      <c r="H7" s="618"/>
      <c r="I7" s="12"/>
    </row>
    <row r="8" spans="1:9" s="2" customFormat="1" ht="16.5" customHeight="1" x14ac:dyDescent="0.25">
      <c r="A8" s="714" t="s">
        <v>6</v>
      </c>
      <c r="B8" s="91" t="s">
        <v>7</v>
      </c>
      <c r="C8" s="198"/>
      <c r="D8" s="84"/>
      <c r="E8" s="149"/>
      <c r="F8" s="12"/>
      <c r="G8" s="12"/>
      <c r="H8" s="618"/>
      <c r="I8" s="12"/>
    </row>
    <row r="9" spans="1:9" s="2" customFormat="1" ht="15.75" customHeight="1" x14ac:dyDescent="0.25">
      <c r="A9" s="719"/>
      <c r="B9" s="333" t="s">
        <v>9</v>
      </c>
      <c r="C9" s="199"/>
      <c r="D9" s="47"/>
      <c r="E9" s="128"/>
      <c r="F9" s="12"/>
      <c r="G9" s="629"/>
      <c r="H9" s="12"/>
      <c r="I9" s="12"/>
    </row>
    <row r="10" spans="1:9" s="2" customFormat="1" ht="30.75" customHeight="1" thickBot="1" x14ac:dyDescent="0.3">
      <c r="A10" s="94">
        <f>A7+1</f>
        <v>44145</v>
      </c>
      <c r="B10" s="89" t="s">
        <v>8</v>
      </c>
      <c r="C10" s="334" t="s">
        <v>224</v>
      </c>
      <c r="D10" s="334" t="s">
        <v>224</v>
      </c>
      <c r="E10" s="195"/>
      <c r="F10" s="12"/>
      <c r="G10" s="629"/>
      <c r="H10" s="12"/>
    </row>
    <row r="11" spans="1:9" s="2" customFormat="1" ht="17.25" customHeight="1" x14ac:dyDescent="0.25">
      <c r="A11" s="714" t="s">
        <v>5</v>
      </c>
      <c r="B11" s="91" t="s">
        <v>7</v>
      </c>
      <c r="C11" s="198"/>
      <c r="D11" s="85"/>
      <c r="E11" s="276"/>
      <c r="G11" s="629"/>
      <c r="H11" s="12"/>
    </row>
    <row r="12" spans="1:9" s="2" customFormat="1" ht="17.25" customHeight="1" thickBot="1" x14ac:dyDescent="0.3">
      <c r="A12" s="715"/>
      <c r="B12" s="221" t="s">
        <v>9</v>
      </c>
      <c r="C12" s="150"/>
      <c r="D12" s="47"/>
      <c r="E12" s="224"/>
      <c r="F12" s="12"/>
      <c r="G12" s="12"/>
      <c r="H12" s="12"/>
      <c r="I12" s="12"/>
    </row>
    <row r="13" spans="1:9" s="2" customFormat="1" ht="24.75" customHeight="1" thickBot="1" x14ac:dyDescent="0.3">
      <c r="A13" s="94">
        <f>A10+1</f>
        <v>44146</v>
      </c>
      <c r="B13" s="89" t="s">
        <v>8</v>
      </c>
      <c r="C13" s="157" t="s">
        <v>223</v>
      </c>
      <c r="D13" s="157" t="s">
        <v>223</v>
      </c>
      <c r="E13" s="48"/>
      <c r="G13" s="54"/>
    </row>
    <row r="14" spans="1:9" s="2" customFormat="1" ht="16.5" customHeight="1" x14ac:dyDescent="0.25">
      <c r="A14" s="714" t="s">
        <v>1</v>
      </c>
      <c r="B14" s="91" t="s">
        <v>7</v>
      </c>
      <c r="C14" s="129"/>
      <c r="D14" s="86"/>
      <c r="E14" s="203"/>
      <c r="F14" s="67"/>
      <c r="G14" s="631"/>
    </row>
    <row r="15" spans="1:9" s="2" customFormat="1" ht="17.25" customHeight="1" x14ac:dyDescent="0.25">
      <c r="A15" s="715"/>
      <c r="B15" s="333" t="s">
        <v>9</v>
      </c>
      <c r="C15" s="199"/>
      <c r="D15" s="87"/>
      <c r="E15" s="150"/>
      <c r="G15" s="631"/>
    </row>
    <row r="16" spans="1:9" s="2" customFormat="1" ht="31.5" customHeight="1" thickBot="1" x14ac:dyDescent="0.3">
      <c r="A16" s="94">
        <f>A13+1</f>
        <v>44147</v>
      </c>
      <c r="B16" s="89" t="s">
        <v>8</v>
      </c>
      <c r="C16" s="277" t="s">
        <v>229</v>
      </c>
      <c r="D16" s="277" t="s">
        <v>229</v>
      </c>
      <c r="E16" s="208"/>
      <c r="F16" s="67"/>
      <c r="G16" s="631"/>
    </row>
    <row r="17" spans="1:8" s="2" customFormat="1" ht="19.5" customHeight="1" x14ac:dyDescent="0.25">
      <c r="A17" s="714" t="s">
        <v>2</v>
      </c>
      <c r="B17" s="91" t="s">
        <v>7</v>
      </c>
      <c r="C17" s="276"/>
      <c r="D17" s="46"/>
      <c r="E17" s="276"/>
      <c r="F17" s="12"/>
    </row>
    <row r="18" spans="1:8" s="2" customFormat="1" ht="19.5" customHeight="1" thickBot="1" x14ac:dyDescent="0.3">
      <c r="A18" s="715"/>
      <c r="B18" s="221" t="s">
        <v>9</v>
      </c>
      <c r="C18" s="198"/>
      <c r="D18" s="83"/>
      <c r="E18" s="151"/>
      <c r="G18" s="62"/>
      <c r="H18" s="62"/>
    </row>
    <row r="19" spans="1:8" s="2" customFormat="1" ht="25.5" customHeight="1" thickBot="1" x14ac:dyDescent="0.3">
      <c r="A19" s="94">
        <f>A16+1</f>
        <v>44148</v>
      </c>
      <c r="B19" s="89" t="s">
        <v>8</v>
      </c>
      <c r="C19" s="98" t="s">
        <v>226</v>
      </c>
      <c r="D19" s="98" t="s">
        <v>226</v>
      </c>
      <c r="E19" s="118"/>
    </row>
    <row r="20" spans="1:8" s="2" customFormat="1" ht="31.5" customHeight="1" x14ac:dyDescent="0.25">
      <c r="A20" s="714" t="s">
        <v>3</v>
      </c>
      <c r="B20" s="91" t="s">
        <v>7</v>
      </c>
      <c r="C20" s="219"/>
      <c r="D20" s="219"/>
      <c r="E20" s="331" t="s">
        <v>268</v>
      </c>
    </row>
    <row r="21" spans="1:8" s="2" customFormat="1" ht="30.75" customHeight="1" x14ac:dyDescent="0.25">
      <c r="A21" s="715"/>
      <c r="B21" s="222" t="s">
        <v>9</v>
      </c>
      <c r="C21" s="127"/>
      <c r="D21" s="88" t="s">
        <v>108</v>
      </c>
      <c r="E21" s="331" t="s">
        <v>269</v>
      </c>
    </row>
    <row r="22" spans="1:8" s="2" customFormat="1" ht="33" customHeight="1" thickBot="1" x14ac:dyDescent="0.3">
      <c r="A22" s="94">
        <f>A19+1</f>
        <v>44149</v>
      </c>
      <c r="B22" s="89" t="s">
        <v>8</v>
      </c>
      <c r="C22" s="334" t="s">
        <v>225</v>
      </c>
      <c r="D22" s="334" t="s">
        <v>225</v>
      </c>
      <c r="E22" s="208"/>
    </row>
    <row r="23" spans="1:8" s="2" customFormat="1" ht="30" customHeight="1" x14ac:dyDescent="0.25">
      <c r="A23" s="714" t="s">
        <v>4</v>
      </c>
      <c r="B23" s="90" t="s">
        <v>11</v>
      </c>
      <c r="C23" s="220"/>
      <c r="D23" s="220"/>
      <c r="E23" s="331" t="s">
        <v>270</v>
      </c>
      <c r="G23" s="53"/>
    </row>
    <row r="24" spans="1:8" s="2" customFormat="1" ht="48" customHeight="1" x14ac:dyDescent="0.25">
      <c r="A24" s="715"/>
      <c r="B24" s="3" t="s">
        <v>9</v>
      </c>
      <c r="C24" s="530" t="s">
        <v>231</v>
      </c>
      <c r="D24" s="530" t="s">
        <v>231</v>
      </c>
      <c r="E24" s="331" t="s">
        <v>271</v>
      </c>
    </row>
    <row r="25" spans="1:8" s="2" customFormat="1" ht="24.75" customHeight="1" thickBot="1" x14ac:dyDescent="0.3">
      <c r="A25" s="94">
        <f>A22+1</f>
        <v>44150</v>
      </c>
      <c r="B25" s="89" t="s">
        <v>8</v>
      </c>
      <c r="C25" s="320"/>
      <c r="D25" s="320"/>
      <c r="E25" s="89"/>
    </row>
    <row r="26" spans="1:8" s="5" customFormat="1" ht="25.5" customHeight="1" thickBot="1" x14ac:dyDescent="0.25">
      <c r="A26" s="721" t="s">
        <v>10</v>
      </c>
      <c r="B26" s="722"/>
      <c r="C26" s="484" t="s">
        <v>222</v>
      </c>
      <c r="D26" s="484" t="s">
        <v>222</v>
      </c>
      <c r="E26" s="302"/>
    </row>
    <row r="27" spans="1:8" s="5" customFormat="1" ht="24.75" customHeight="1" x14ac:dyDescent="0.2">
      <c r="A27" s="113"/>
      <c r="B27" s="113"/>
      <c r="C27" s="301"/>
      <c r="D27" s="301"/>
      <c r="E27" s="301"/>
    </row>
    <row r="28" spans="1:8" s="5" customFormat="1" ht="27" customHeight="1" x14ac:dyDescent="0.2">
      <c r="A28" s="113"/>
      <c r="B28" s="113"/>
      <c r="C28" s="301"/>
      <c r="D28" s="301"/>
      <c r="E28" s="448"/>
    </row>
    <row r="29" spans="1:8" s="5" customFormat="1" ht="30" customHeight="1" thickBot="1" x14ac:dyDescent="0.25">
      <c r="A29" s="113"/>
      <c r="B29" s="113"/>
      <c r="C29" s="277"/>
      <c r="D29" s="277"/>
      <c r="E29" s="209" t="s">
        <v>187</v>
      </c>
    </row>
    <row r="30" spans="1:8" s="5" customFormat="1" ht="39" customHeight="1" thickBot="1" x14ac:dyDescent="0.25">
      <c r="A30" s="113"/>
      <c r="B30" s="113"/>
      <c r="C30" s="323"/>
      <c r="D30" s="323"/>
      <c r="E30" s="209" t="s">
        <v>193</v>
      </c>
    </row>
    <row r="31" spans="1:8" s="5" customFormat="1" ht="24.75" customHeight="1" x14ac:dyDescent="0.2">
      <c r="A31" s="113"/>
      <c r="B31" s="113"/>
      <c r="C31" s="153" t="s">
        <v>227</v>
      </c>
      <c r="D31" s="153" t="s">
        <v>227</v>
      </c>
      <c r="E31" s="209" t="s">
        <v>170</v>
      </c>
    </row>
    <row r="32" spans="1:8" s="5" customFormat="1" ht="42" customHeight="1" thickBot="1" x14ac:dyDescent="0.25">
      <c r="A32" s="113"/>
      <c r="B32" s="113"/>
      <c r="C32" s="293" t="s">
        <v>159</v>
      </c>
      <c r="D32" s="293" t="s">
        <v>159</v>
      </c>
      <c r="E32" s="317" t="s">
        <v>172</v>
      </c>
    </row>
    <row r="33" spans="1:5" s="5" customFormat="1" ht="39.75" customHeight="1" x14ac:dyDescent="0.2">
      <c r="A33" s="113"/>
      <c r="B33" s="113"/>
      <c r="C33" s="728" t="s">
        <v>171</v>
      </c>
      <c r="D33" s="729"/>
      <c r="E33" s="317" t="s">
        <v>167</v>
      </c>
    </row>
    <row r="34" spans="1:5" s="5" customFormat="1" ht="16.5" x14ac:dyDescent="0.2">
      <c r="A34" s="113"/>
      <c r="B34" s="113"/>
      <c r="C34" s="321"/>
      <c r="D34" s="321"/>
      <c r="E34" s="322"/>
    </row>
    <row r="35" spans="1:5" s="5" customFormat="1" ht="30.75" customHeight="1" x14ac:dyDescent="0.2">
      <c r="A35" s="113"/>
      <c r="B35" s="113"/>
      <c r="C35" s="153" t="s">
        <v>160</v>
      </c>
      <c r="D35" s="153" t="s">
        <v>160</v>
      </c>
      <c r="E35" s="154" t="s">
        <v>150</v>
      </c>
    </row>
    <row r="36" spans="1:5" s="5" customFormat="1" ht="27.75" customHeight="1" x14ac:dyDescent="0.2">
      <c r="A36" s="113"/>
      <c r="B36" s="113"/>
      <c r="C36" s="139" t="s">
        <v>116</v>
      </c>
      <c r="D36" s="139" t="s">
        <v>116</v>
      </c>
      <c r="E36" s="210" t="s">
        <v>111</v>
      </c>
    </row>
    <row r="37" spans="1:5" s="5" customFormat="1" ht="35.25" customHeight="1" thickBot="1" x14ac:dyDescent="0.25">
      <c r="A37" s="113"/>
      <c r="B37" s="113"/>
      <c r="C37" s="157" t="s">
        <v>115</v>
      </c>
      <c r="D37" s="157" t="s">
        <v>115</v>
      </c>
      <c r="E37" s="118"/>
    </row>
    <row r="38" spans="1:5" s="5" customFormat="1" ht="32.25" customHeight="1" thickBot="1" x14ac:dyDescent="0.25">
      <c r="A38" s="113"/>
      <c r="B38" s="113"/>
      <c r="D38" s="118"/>
      <c r="E38" s="200"/>
    </row>
    <row r="39" spans="1:5" s="5" customFormat="1" ht="30.75" customHeight="1" x14ac:dyDescent="0.2">
      <c r="A39" s="113"/>
      <c r="B39" s="113"/>
      <c r="C39" s="202" t="s">
        <v>102</v>
      </c>
      <c r="D39" s="202" t="s">
        <v>102</v>
      </c>
      <c r="E39" s="189" t="s">
        <v>107</v>
      </c>
    </row>
    <row r="40" spans="1:5" s="5" customFormat="1" ht="27.75" customHeight="1" x14ac:dyDescent="0.2">
      <c r="A40" s="113"/>
      <c r="B40" s="113"/>
      <c r="C40" s="723" t="s">
        <v>78</v>
      </c>
      <c r="D40" s="724"/>
      <c r="E40" s="725"/>
    </row>
    <row r="41" spans="1:5" s="5" customFormat="1" ht="36" customHeight="1" x14ac:dyDescent="0.2">
      <c r="A41" s="113"/>
      <c r="B41" s="113"/>
      <c r="C41" s="726" t="s">
        <v>106</v>
      </c>
      <c r="D41" s="727"/>
      <c r="E41" s="156" t="s">
        <v>81</v>
      </c>
    </row>
    <row r="42" spans="1:5" s="5" customFormat="1" ht="30.75" customHeight="1" x14ac:dyDescent="0.2">
      <c r="A42" s="113"/>
      <c r="B42" s="113"/>
      <c r="C42" s="726" t="s">
        <v>105</v>
      </c>
      <c r="D42" s="727"/>
      <c r="E42" s="207" t="s">
        <v>103</v>
      </c>
    </row>
    <row r="43" spans="1:5" s="5" customFormat="1" ht="27.75" customHeight="1" x14ac:dyDescent="0.2">
      <c r="A43" s="113"/>
      <c r="B43" s="113"/>
      <c r="C43" s="129"/>
      <c r="D43" s="95"/>
      <c r="E43" s="133"/>
    </row>
    <row r="44" spans="1:5" s="5" customFormat="1" ht="31.5" customHeight="1" x14ac:dyDescent="0.2">
      <c r="A44" s="113"/>
      <c r="B44" s="113"/>
      <c r="C44" s="132"/>
      <c r="D44" s="95"/>
      <c r="E44" s="126"/>
    </row>
    <row r="45" spans="1:5" s="5" customFormat="1" ht="28.5" customHeight="1" x14ac:dyDescent="0.2">
      <c r="A45" s="113"/>
      <c r="B45" s="113"/>
      <c r="C45" s="723" t="s">
        <v>67</v>
      </c>
      <c r="D45" s="724"/>
      <c r="E45" s="725"/>
    </row>
    <row r="46" spans="1:5" s="5" customFormat="1" ht="39" customHeight="1" x14ac:dyDescent="0.2">
      <c r="A46" s="49"/>
      <c r="B46" s="49"/>
      <c r="C46" s="695" t="s">
        <v>66</v>
      </c>
      <c r="D46" s="696"/>
      <c r="E46" s="720"/>
    </row>
    <row r="47" spans="1:5" s="5" customFormat="1" ht="41.25" customHeight="1" x14ac:dyDescent="0.2">
      <c r="A47" s="49"/>
      <c r="B47" s="49"/>
      <c r="C47" s="116" t="s">
        <v>58</v>
      </c>
      <c r="D47" s="116" t="s">
        <v>58</v>
      </c>
      <c r="E47" s="116" t="s">
        <v>58</v>
      </c>
    </row>
    <row r="48" spans="1:5" s="5" customFormat="1" ht="27.75" customHeight="1" x14ac:dyDescent="0.2">
      <c r="A48" s="49"/>
      <c r="B48" s="49"/>
      <c r="C48" s="49"/>
      <c r="D48" s="107"/>
      <c r="E48" s="107"/>
    </row>
    <row r="49" spans="1:8" s="5" customFormat="1" ht="31.5" customHeight="1" x14ac:dyDescent="0.2">
      <c r="A49" s="49"/>
      <c r="B49" s="49"/>
      <c r="C49" s="49"/>
      <c r="D49" s="75"/>
      <c r="E49" s="75"/>
    </row>
    <row r="50" spans="1:8" s="5" customFormat="1" ht="33.75" customHeight="1" x14ac:dyDescent="0.2">
      <c r="A50" s="49"/>
      <c r="B50" s="49"/>
      <c r="C50" s="49"/>
      <c r="D50" s="75"/>
      <c r="E50" s="75"/>
    </row>
    <row r="51" spans="1:8" s="5" customFormat="1" ht="35.25" customHeight="1" x14ac:dyDescent="0.2">
      <c r="A51" s="49"/>
      <c r="B51" s="49"/>
      <c r="C51" s="49"/>
      <c r="D51" s="75"/>
      <c r="E51" s="75"/>
    </row>
    <row r="52" spans="1:8" s="5" customFormat="1" ht="36" customHeight="1" x14ac:dyDescent="0.2">
      <c r="A52" s="49"/>
      <c r="B52" s="49"/>
      <c r="C52" s="49"/>
      <c r="D52" s="107"/>
      <c r="E52" s="107"/>
    </row>
    <row r="53" spans="1:8" s="5" customFormat="1" ht="41.25" customHeight="1" x14ac:dyDescent="0.2">
      <c r="A53" s="49"/>
      <c r="B53" s="49"/>
      <c r="C53" s="49"/>
      <c r="D53" s="108"/>
      <c r="E53" s="108"/>
    </row>
    <row r="54" spans="1:8" s="5" customFormat="1" ht="42" customHeight="1" x14ac:dyDescent="0.2">
      <c r="A54" s="49"/>
      <c r="B54" s="49"/>
      <c r="C54" s="49"/>
      <c r="D54" s="20"/>
      <c r="E54" s="20"/>
    </row>
    <row r="55" spans="1:8" s="5" customFormat="1" ht="41.25" customHeight="1" x14ac:dyDescent="0.2">
      <c r="A55" s="49"/>
      <c r="B55" s="50"/>
      <c r="C55" s="50"/>
      <c r="D55" s="109"/>
      <c r="E55" s="109"/>
      <c r="H55" s="52"/>
    </row>
    <row r="56" spans="1:8" s="5" customFormat="1" ht="28.5" customHeight="1" x14ac:dyDescent="0.2">
      <c r="A56" s="49"/>
      <c r="B56" s="50"/>
      <c r="C56" s="50"/>
      <c r="D56" s="110"/>
      <c r="E56" s="110"/>
      <c r="F56" s="26"/>
      <c r="G56" s="26"/>
      <c r="H56" s="26"/>
    </row>
    <row r="57" spans="1:8" s="5" customFormat="1" ht="51" customHeight="1" x14ac:dyDescent="0.2">
      <c r="A57" s="49"/>
      <c r="B57" s="50"/>
      <c r="C57" s="50"/>
      <c r="D57" s="111"/>
      <c r="E57" s="111"/>
      <c r="F57" s="42"/>
      <c r="G57" s="103"/>
      <c r="H57" s="26"/>
    </row>
    <row r="58" spans="1:8" s="5" customFormat="1" ht="36.75" customHeight="1" x14ac:dyDescent="0.2">
      <c r="A58" s="49"/>
      <c r="B58" s="50"/>
      <c r="C58" s="50"/>
      <c r="D58" s="20"/>
      <c r="E58" s="20"/>
      <c r="F58" s="59"/>
      <c r="G58" s="103"/>
      <c r="H58" s="26"/>
    </row>
    <row r="59" spans="1:8" s="5" customFormat="1" ht="67.5" customHeight="1" x14ac:dyDescent="0.2">
      <c r="A59" s="49"/>
      <c r="B59" s="50"/>
      <c r="C59" s="50"/>
      <c r="D59" s="112"/>
      <c r="E59" s="112"/>
      <c r="F59" s="59"/>
      <c r="G59" s="26"/>
      <c r="H59" s="26"/>
    </row>
    <row r="60" spans="1:8" s="5" customFormat="1" ht="41.25" customHeight="1" x14ac:dyDescent="0.2">
      <c r="A60" s="49"/>
      <c r="B60" s="50"/>
      <c r="C60" s="50"/>
      <c r="D60" s="110"/>
      <c r="E60" s="110"/>
      <c r="F60" s="60"/>
    </row>
    <row r="61" spans="1:8" s="5" customFormat="1" ht="42.75" customHeight="1" x14ac:dyDescent="0.2">
      <c r="A61" s="49"/>
      <c r="B61" s="50"/>
      <c r="C61" s="50"/>
      <c r="D61" s="17"/>
      <c r="E61" s="17"/>
      <c r="F61" s="105"/>
    </row>
    <row r="62" spans="1:8" s="5" customFormat="1" ht="51.75" customHeight="1" x14ac:dyDescent="0.2">
      <c r="A62" s="49"/>
      <c r="B62" s="50"/>
      <c r="C62" s="50"/>
      <c r="D62" s="56"/>
      <c r="E62" s="56"/>
      <c r="F62" s="60"/>
    </row>
    <row r="63" spans="1:8" s="5" customFormat="1" ht="45" customHeight="1" x14ac:dyDescent="0.2">
      <c r="A63" s="49"/>
      <c r="B63" s="50"/>
      <c r="C63" s="50"/>
      <c r="D63" s="57"/>
      <c r="E63" s="57"/>
      <c r="F63" s="60"/>
    </row>
    <row r="64" spans="1:8" s="5" customFormat="1" ht="54.75" customHeight="1" x14ac:dyDescent="0.2">
      <c r="A64" s="49"/>
      <c r="B64" s="50"/>
      <c r="C64" s="50"/>
      <c r="D64" s="58"/>
      <c r="E64" s="58"/>
      <c r="F64" s="60"/>
    </row>
    <row r="65" spans="1:5" s="5" customFormat="1" ht="64.5" customHeight="1" x14ac:dyDescent="0.2">
      <c r="A65" s="49"/>
      <c r="B65" s="50"/>
      <c r="C65" s="50"/>
      <c r="D65" s="4"/>
      <c r="E65" s="4"/>
    </row>
    <row r="66" spans="1:5" s="5" customFormat="1" ht="66" customHeight="1" x14ac:dyDescent="0.2">
      <c r="A66" s="49"/>
      <c r="B66" s="50"/>
      <c r="C66" s="50"/>
      <c r="D66" s="63"/>
      <c r="E66" s="63"/>
    </row>
    <row r="67" spans="1:5" ht="75.75" customHeight="1" x14ac:dyDescent="0.2">
      <c r="D67" s="104"/>
      <c r="E67" s="104"/>
    </row>
    <row r="68" spans="1:5" ht="42" customHeight="1" x14ac:dyDescent="0.2">
      <c r="D68" s="81"/>
      <c r="E68" s="81"/>
    </row>
    <row r="69" spans="1:5" ht="28.5" customHeight="1" x14ac:dyDescent="0.2">
      <c r="D69" s="35"/>
      <c r="E69" s="35"/>
    </row>
    <row r="70" spans="1:5" ht="24.75" customHeight="1" x14ac:dyDescent="0.2">
      <c r="D70" s="35"/>
      <c r="E70" s="35"/>
    </row>
    <row r="71" spans="1:5" ht="39" customHeight="1" x14ac:dyDescent="0.2">
      <c r="D71" s="82"/>
      <c r="E71" s="82"/>
    </row>
    <row r="72" spans="1:5" x14ac:dyDescent="0.2">
      <c r="D72" s="8"/>
      <c r="E72" s="8"/>
    </row>
    <row r="75" spans="1:5" ht="18.75" customHeight="1" x14ac:dyDescent="0.2">
      <c r="D75" s="36"/>
      <c r="E75" s="36"/>
    </row>
    <row r="77" spans="1:5" x14ac:dyDescent="0.2">
      <c r="D77" s="16"/>
      <c r="E77" s="16"/>
    </row>
  </sheetData>
  <mergeCells count="23">
    <mergeCell ref="H7:H8"/>
    <mergeCell ref="A8:A9"/>
    <mergeCell ref="G9:G11"/>
    <mergeCell ref="A11:A12"/>
    <mergeCell ref="C46:E46"/>
    <mergeCell ref="A17:A18"/>
    <mergeCell ref="A20:A21"/>
    <mergeCell ref="A23:A24"/>
    <mergeCell ref="A26:B26"/>
    <mergeCell ref="A14:A15"/>
    <mergeCell ref="G14:G16"/>
    <mergeCell ref="C45:E45"/>
    <mergeCell ref="C40:E40"/>
    <mergeCell ref="C41:D41"/>
    <mergeCell ref="C42:D42"/>
    <mergeCell ref="C33:D33"/>
    <mergeCell ref="A5:A6"/>
    <mergeCell ref="A1:E1"/>
    <mergeCell ref="A2:E2"/>
    <mergeCell ref="A3:B4"/>
    <mergeCell ref="C3:C4"/>
    <mergeCell ref="D3:D4"/>
    <mergeCell ref="E3:E4"/>
  </mergeCells>
  <pageMargins left="0.37" right="0.2" top="0.17" bottom="0.17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4"/>
  <sheetViews>
    <sheetView showRuler="0" topLeftCell="C13" zoomScaleNormal="100" zoomScalePageLayoutView="90" workbookViewId="0">
      <selection activeCell="D21" sqref="D21"/>
    </sheetView>
  </sheetViews>
  <sheetFormatPr defaultRowHeight="14.25" x14ac:dyDescent="0.2"/>
  <cols>
    <col min="1" max="1" width="13.42578125" style="71" customWidth="1"/>
    <col min="2" max="2" width="13.42578125" style="135" customWidth="1"/>
    <col min="3" max="3" width="60.425781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8" customHeight="1" x14ac:dyDescent="0.3">
      <c r="A1" s="739" t="s">
        <v>47</v>
      </c>
      <c r="B1" s="739"/>
      <c r="C1" s="739"/>
      <c r="D1" s="739"/>
    </row>
    <row r="2" spans="1:5" s="2" customFormat="1" ht="18.75" customHeight="1" thickBot="1" x14ac:dyDescent="0.3">
      <c r="A2" s="740" t="str">
        <f>"THỜI KHÓA BIỂU TỪ NGÀY "&amp;DAY(A7)&amp;"/"&amp;MONTH(A7)&amp;"/"&amp;YEAR(A7)&amp;" ĐẾN NGÀY "&amp;DAY(A25)&amp;"/"&amp;MONTH(A25)&amp;"/"&amp;YEAR(A25)</f>
        <v>THỜI KHÓA BIỂU TỪ NGÀY 9/11/2020 ĐẾN NGÀY 15/11/2020</v>
      </c>
      <c r="B2" s="740"/>
      <c r="C2" s="620"/>
      <c r="D2" s="740"/>
    </row>
    <row r="3" spans="1:5" s="5" customFormat="1" ht="12.75" customHeight="1" x14ac:dyDescent="0.2">
      <c r="A3" s="689" t="s">
        <v>181</v>
      </c>
      <c r="B3" s="690"/>
      <c r="C3" s="717" t="s">
        <v>48</v>
      </c>
      <c r="D3" s="717" t="s">
        <v>57</v>
      </c>
    </row>
    <row r="4" spans="1:5" s="5" customFormat="1" ht="16.5" customHeight="1" thickBot="1" x14ac:dyDescent="0.25">
      <c r="A4" s="691"/>
      <c r="B4" s="692"/>
      <c r="C4" s="718"/>
      <c r="D4" s="718"/>
    </row>
    <row r="5" spans="1:5" s="2" customFormat="1" ht="21.75" customHeight="1" x14ac:dyDescent="0.25">
      <c r="A5" s="737" t="s">
        <v>0</v>
      </c>
      <c r="B5" s="136" t="s">
        <v>7</v>
      </c>
      <c r="C5" s="514" t="s">
        <v>173</v>
      </c>
      <c r="D5" s="453"/>
      <c r="E5" s="12"/>
    </row>
    <row r="6" spans="1:5" s="2" customFormat="1" ht="18.75" customHeight="1" x14ac:dyDescent="0.25">
      <c r="A6" s="738"/>
      <c r="B6" s="3" t="s">
        <v>9</v>
      </c>
      <c r="C6" s="515"/>
      <c r="D6" s="454"/>
      <c r="E6" s="12"/>
    </row>
    <row r="7" spans="1:5" s="2" customFormat="1" ht="21" customHeight="1" thickBot="1" x14ac:dyDescent="0.3">
      <c r="A7" s="72">
        <f>' KHOA 13 YS,  ĐD, YSYH'!A7</f>
        <v>44144</v>
      </c>
      <c r="B7" s="106" t="s">
        <v>8</v>
      </c>
      <c r="C7" s="455"/>
      <c r="D7" s="455"/>
      <c r="E7" s="12"/>
    </row>
    <row r="8" spans="1:5" s="2" customFormat="1" ht="30" customHeight="1" x14ac:dyDescent="0.25">
      <c r="A8" s="737" t="s">
        <v>6</v>
      </c>
      <c r="B8" s="137" t="s">
        <v>7</v>
      </c>
      <c r="C8" s="527" t="s">
        <v>215</v>
      </c>
      <c r="D8" s="456"/>
      <c r="E8" s="12"/>
    </row>
    <row r="9" spans="1:5" s="2" customFormat="1" ht="20.25" customHeight="1" x14ac:dyDescent="0.25">
      <c r="A9" s="741"/>
      <c r="B9" s="3" t="s">
        <v>9</v>
      </c>
      <c r="C9" s="203"/>
      <c r="D9" s="47"/>
      <c r="E9" s="12"/>
    </row>
    <row r="10" spans="1:5" s="2" customFormat="1" ht="22.5" customHeight="1" thickBot="1" x14ac:dyDescent="0.3">
      <c r="A10" s="72">
        <f>A7+1</f>
        <v>44145</v>
      </c>
      <c r="B10" s="106" t="s">
        <v>8</v>
      </c>
      <c r="C10" s="98"/>
      <c r="D10" s="520" t="s">
        <v>212</v>
      </c>
    </row>
    <row r="11" spans="1:5" s="2" customFormat="1" ht="18.75" customHeight="1" x14ac:dyDescent="0.25">
      <c r="A11" s="737" t="s">
        <v>5</v>
      </c>
      <c r="B11" s="137" t="s">
        <v>7</v>
      </c>
      <c r="C11" s="514" t="s">
        <v>173</v>
      </c>
      <c r="D11" s="457"/>
    </row>
    <row r="12" spans="1:5" s="2" customFormat="1" ht="19.5" customHeight="1" x14ac:dyDescent="0.25">
      <c r="A12" s="738"/>
      <c r="B12" s="3" t="s">
        <v>9</v>
      </c>
      <c r="C12" s="516"/>
      <c r="D12" s="47"/>
      <c r="E12" s="12"/>
    </row>
    <row r="13" spans="1:5" s="2" customFormat="1" ht="22.5" customHeight="1" thickBot="1" x14ac:dyDescent="0.3">
      <c r="A13" s="72">
        <f>A10+1</f>
        <v>44146</v>
      </c>
      <c r="B13" s="106" t="s">
        <v>8</v>
      </c>
      <c r="C13" s="455"/>
      <c r="D13" s="455" t="s">
        <v>194</v>
      </c>
    </row>
    <row r="14" spans="1:5" s="2" customFormat="1" ht="24" customHeight="1" x14ac:dyDescent="0.25">
      <c r="A14" s="737" t="s">
        <v>1</v>
      </c>
      <c r="B14" s="137" t="s">
        <v>7</v>
      </c>
      <c r="C14" s="514" t="s">
        <v>173</v>
      </c>
      <c r="D14" s="470"/>
    </row>
    <row r="15" spans="1:5" s="2" customFormat="1" ht="21" customHeight="1" x14ac:dyDescent="0.25">
      <c r="A15" s="738"/>
      <c r="B15" s="3" t="s">
        <v>9</v>
      </c>
      <c r="C15" s="517"/>
      <c r="D15" s="458"/>
    </row>
    <row r="16" spans="1:5" s="2" customFormat="1" ht="21.75" customHeight="1" thickBot="1" x14ac:dyDescent="0.3">
      <c r="A16" s="72">
        <f>A13+1</f>
        <v>44147</v>
      </c>
      <c r="B16" s="106" t="s">
        <v>8</v>
      </c>
      <c r="C16" s="518"/>
      <c r="D16" s="520" t="s">
        <v>213</v>
      </c>
    </row>
    <row r="17" spans="1:4" s="2" customFormat="1" ht="22.5" customHeight="1" x14ac:dyDescent="0.25">
      <c r="A17" s="737" t="s">
        <v>2</v>
      </c>
      <c r="B17" s="138" t="s">
        <v>7</v>
      </c>
      <c r="C17" s="514" t="s">
        <v>209</v>
      </c>
      <c r="D17" s="459"/>
    </row>
    <row r="18" spans="1:4" s="2" customFormat="1" ht="22.5" customHeight="1" x14ac:dyDescent="0.25">
      <c r="A18" s="738"/>
      <c r="B18" s="3" t="s">
        <v>9</v>
      </c>
      <c r="C18" s="281"/>
      <c r="D18" s="87"/>
    </row>
    <row r="19" spans="1:4" s="2" customFormat="1" ht="23.25" customHeight="1" thickBot="1" x14ac:dyDescent="0.3">
      <c r="A19" s="72">
        <f>A16+1</f>
        <v>44148</v>
      </c>
      <c r="B19" s="106" t="s">
        <v>8</v>
      </c>
      <c r="C19" s="118"/>
      <c r="D19" s="96"/>
    </row>
    <row r="20" spans="1:4" s="2" customFormat="1" ht="25.5" customHeight="1" x14ac:dyDescent="0.25">
      <c r="A20" s="737" t="s">
        <v>3</v>
      </c>
      <c r="B20" s="138" t="s">
        <v>7</v>
      </c>
      <c r="C20" s="514" t="s">
        <v>210</v>
      </c>
      <c r="D20" s="219"/>
    </row>
    <row r="21" spans="1:4" s="2" customFormat="1" ht="29.25" customHeight="1" x14ac:dyDescent="0.25">
      <c r="A21" s="738"/>
      <c r="B21" s="3" t="s">
        <v>9</v>
      </c>
      <c r="C21" s="604" t="s">
        <v>266</v>
      </c>
      <c r="D21" s="604" t="s">
        <v>267</v>
      </c>
    </row>
    <row r="22" spans="1:4" s="2" customFormat="1" ht="24" customHeight="1" thickBot="1" x14ac:dyDescent="0.3">
      <c r="A22" s="72">
        <f>A19+1</f>
        <v>44149</v>
      </c>
      <c r="B22" s="106" t="s">
        <v>8</v>
      </c>
      <c r="C22" s="98"/>
      <c r="D22" s="520" t="s">
        <v>214</v>
      </c>
    </row>
    <row r="23" spans="1:4" s="2" customFormat="1" ht="29.25" customHeight="1" x14ac:dyDescent="0.25">
      <c r="A23" s="737" t="s">
        <v>4</v>
      </c>
      <c r="B23" s="137" t="s">
        <v>11</v>
      </c>
      <c r="C23" s="469" t="s">
        <v>211</v>
      </c>
      <c r="D23" s="469" t="s">
        <v>211</v>
      </c>
    </row>
    <row r="24" spans="1:4" s="2" customFormat="1" ht="25.5" customHeight="1" x14ac:dyDescent="0.25">
      <c r="A24" s="738"/>
      <c r="B24" s="3" t="s">
        <v>9</v>
      </c>
      <c r="C24" s="519" t="s">
        <v>265</v>
      </c>
      <c r="D24" s="519"/>
    </row>
    <row r="25" spans="1:4" s="2" customFormat="1" ht="23.25" customHeight="1" thickBot="1" x14ac:dyDescent="0.3">
      <c r="A25" s="72">
        <f>A22+1</f>
        <v>44150</v>
      </c>
      <c r="B25" s="106" t="s">
        <v>8</v>
      </c>
      <c r="C25" s="318" t="s">
        <v>230</v>
      </c>
      <c r="D25" s="318" t="s">
        <v>230</v>
      </c>
    </row>
    <row r="26" spans="1:4" s="5" customFormat="1" ht="29.25" customHeight="1" thickBot="1" x14ac:dyDescent="0.25">
      <c r="A26" s="733" t="s">
        <v>180</v>
      </c>
      <c r="B26" s="734"/>
      <c r="C26" s="528"/>
      <c r="D26" s="528"/>
    </row>
    <row r="27" spans="1:4" s="5" customFormat="1" ht="32.25" customHeight="1" x14ac:dyDescent="0.2">
      <c r="A27" s="452"/>
      <c r="B27" s="452"/>
      <c r="C27" s="451"/>
      <c r="D27" s="451"/>
    </row>
    <row r="28" spans="1:4" s="5" customFormat="1" ht="33.75" customHeight="1" x14ac:dyDescent="0.2">
      <c r="A28" s="119"/>
      <c r="B28" s="119"/>
      <c r="C28" s="132"/>
      <c r="D28" s="155" t="s">
        <v>189</v>
      </c>
    </row>
    <row r="29" spans="1:4" s="5" customFormat="1" ht="24.75" customHeight="1" x14ac:dyDescent="0.2">
      <c r="A29" s="119"/>
      <c r="B29" s="119"/>
      <c r="C29" s="155" t="s">
        <v>191</v>
      </c>
      <c r="D29" s="155" t="s">
        <v>188</v>
      </c>
    </row>
    <row r="30" spans="1:4" s="5" customFormat="1" ht="23.25" customHeight="1" x14ac:dyDescent="0.2">
      <c r="A30" s="119"/>
      <c r="B30" s="119"/>
      <c r="C30" s="735" t="s">
        <v>190</v>
      </c>
      <c r="D30" s="736"/>
    </row>
    <row r="31" spans="1:4" s="5" customFormat="1" ht="17.25" customHeight="1" x14ac:dyDescent="0.2">
      <c r="A31" s="119"/>
      <c r="B31" s="119"/>
      <c r="C31" s="225"/>
      <c r="D31" s="132"/>
    </row>
    <row r="32" spans="1:4" s="5" customFormat="1" ht="25.5" customHeight="1" x14ac:dyDescent="0.2">
      <c r="A32" s="119"/>
      <c r="B32" s="119"/>
      <c r="C32" s="294" t="s">
        <v>154</v>
      </c>
      <c r="D32" s="294" t="s">
        <v>154</v>
      </c>
    </row>
    <row r="33" spans="1:4" s="5" customFormat="1" ht="33.75" customHeight="1" x14ac:dyDescent="0.2">
      <c r="A33" s="119"/>
      <c r="B33" s="119"/>
      <c r="C33" s="319" t="s">
        <v>166</v>
      </c>
      <c r="D33" s="297"/>
    </row>
    <row r="34" spans="1:4" s="5" customFormat="1" ht="33.75" customHeight="1" x14ac:dyDescent="0.2">
      <c r="A34" s="119"/>
      <c r="B34" s="119"/>
      <c r="C34" s="317" t="s">
        <v>163</v>
      </c>
      <c r="D34" s="297"/>
    </row>
    <row r="35" spans="1:4" s="5" customFormat="1" ht="33.75" customHeight="1" x14ac:dyDescent="0.2">
      <c r="A35" s="119"/>
      <c r="B35" s="119"/>
      <c r="C35" s="712" t="s">
        <v>164</v>
      </c>
      <c r="D35" s="712"/>
    </row>
    <row r="36" spans="1:4" s="5" customFormat="1" ht="33.75" customHeight="1" x14ac:dyDescent="0.2">
      <c r="A36" s="119"/>
      <c r="B36" s="119"/>
      <c r="C36" s="139" t="s">
        <v>113</v>
      </c>
      <c r="D36" s="298" t="s">
        <v>162</v>
      </c>
    </row>
    <row r="37" spans="1:4" s="5" customFormat="1" ht="30.75" customHeight="1" x14ac:dyDescent="0.2">
      <c r="A37" s="119"/>
      <c r="B37" s="119"/>
      <c r="C37" s="139" t="s">
        <v>99</v>
      </c>
      <c r="D37" s="139" t="s">
        <v>101</v>
      </c>
    </row>
    <row r="38" spans="1:4" s="5" customFormat="1" ht="35.25" customHeight="1" x14ac:dyDescent="0.2">
      <c r="A38" s="119"/>
      <c r="B38" s="119"/>
      <c r="C38" s="139" t="s">
        <v>77</v>
      </c>
      <c r="D38" s="215" t="s">
        <v>114</v>
      </c>
    </row>
    <row r="39" spans="1:4" s="5" customFormat="1" ht="30.75" customHeight="1" x14ac:dyDescent="0.2">
      <c r="A39" s="119"/>
      <c r="B39" s="119"/>
      <c r="C39" s="730"/>
      <c r="D39" s="730"/>
    </row>
    <row r="40" spans="1:4" s="5" customFormat="1" ht="29.25" customHeight="1" x14ac:dyDescent="0.2">
      <c r="A40" s="119"/>
      <c r="B40" s="119"/>
      <c r="C40" s="201" t="s">
        <v>100</v>
      </c>
      <c r="D40" s="201" t="s">
        <v>100</v>
      </c>
    </row>
    <row r="41" spans="1:4" s="5" customFormat="1" ht="29.25" customHeight="1" x14ac:dyDescent="0.2">
      <c r="A41" s="119"/>
      <c r="B41" s="119"/>
      <c r="C41" s="145"/>
      <c r="D41" s="134" t="s">
        <v>64</v>
      </c>
    </row>
    <row r="42" spans="1:4" s="5" customFormat="1" ht="29.25" customHeight="1" x14ac:dyDescent="0.2">
      <c r="A42" s="119"/>
      <c r="B42" s="119"/>
      <c r="C42" s="117"/>
      <c r="D42" s="102"/>
    </row>
    <row r="43" spans="1:4" s="5" customFormat="1" ht="29.25" customHeight="1" x14ac:dyDescent="0.2">
      <c r="A43" s="49"/>
      <c r="B43" s="49"/>
      <c r="D43" s="141" t="s">
        <v>70</v>
      </c>
    </row>
    <row r="44" spans="1:4" s="5" customFormat="1" ht="31.5" customHeight="1" x14ac:dyDescent="0.2">
      <c r="A44" s="49"/>
      <c r="B44" s="49"/>
      <c r="C44" s="730"/>
      <c r="D44" s="730"/>
    </row>
    <row r="45" spans="1:4" s="5" customFormat="1" ht="39" customHeight="1" x14ac:dyDescent="0.2">
      <c r="A45" s="49"/>
      <c r="B45" s="49"/>
      <c r="C45" s="731" t="s">
        <v>71</v>
      </c>
      <c r="D45" s="731"/>
    </row>
    <row r="46" spans="1:4" s="5" customFormat="1" ht="41.25" customHeight="1" x14ac:dyDescent="0.2">
      <c r="A46" s="49"/>
      <c r="B46" s="49"/>
      <c r="C46" s="732" t="s">
        <v>65</v>
      </c>
      <c r="D46" s="732"/>
    </row>
    <row r="47" spans="1:4" s="5" customFormat="1" ht="27.75" customHeight="1" x14ac:dyDescent="0.2">
      <c r="A47" s="49"/>
      <c r="B47" s="49"/>
      <c r="C47" s="712"/>
      <c r="D47" s="712"/>
    </row>
    <row r="48" spans="1:4" s="5" customFormat="1" ht="31.5" customHeight="1" x14ac:dyDescent="0.2">
      <c r="A48" s="49"/>
      <c r="B48" s="49"/>
    </row>
    <row r="49" spans="1:4" s="5" customFormat="1" ht="33.75" customHeight="1" x14ac:dyDescent="0.2">
      <c r="A49" s="49"/>
      <c r="B49" s="49"/>
    </row>
    <row r="50" spans="1:4" s="5" customFormat="1" ht="35.25" customHeight="1" x14ac:dyDescent="0.2">
      <c r="A50" s="49"/>
      <c r="B50" s="49"/>
    </row>
    <row r="51" spans="1:4" s="5" customFormat="1" ht="36" customHeight="1" x14ac:dyDescent="0.2">
      <c r="A51" s="49"/>
      <c r="B51" s="49"/>
    </row>
    <row r="52" spans="1:4" s="5" customFormat="1" ht="41.25" customHeight="1" x14ac:dyDescent="0.2">
      <c r="A52" s="49"/>
      <c r="B52" s="49"/>
    </row>
    <row r="53" spans="1:4" s="5" customFormat="1" ht="42" customHeight="1" x14ac:dyDescent="0.2">
      <c r="A53" s="49"/>
      <c r="B53" s="49"/>
    </row>
    <row r="54" spans="1:4" s="5" customFormat="1" ht="41.25" customHeight="1" x14ac:dyDescent="0.2">
      <c r="A54" s="49"/>
      <c r="B54" s="50"/>
    </row>
    <row r="55" spans="1:4" s="5" customFormat="1" ht="28.5" customHeight="1" x14ac:dyDescent="0.2">
      <c r="A55" s="49"/>
      <c r="B55" s="50"/>
      <c r="C55" s="26"/>
      <c r="D55" s="26"/>
    </row>
    <row r="56" spans="1:4" s="5" customFormat="1" ht="51" customHeight="1" x14ac:dyDescent="0.2">
      <c r="A56" s="49"/>
      <c r="B56" s="50"/>
      <c r="C56" s="80"/>
      <c r="D56" s="92"/>
    </row>
    <row r="57" spans="1:4" s="5" customFormat="1" ht="36.75" customHeight="1" x14ac:dyDescent="0.2">
      <c r="A57" s="49"/>
      <c r="B57" s="50"/>
      <c r="C57" s="59"/>
      <c r="D57" s="92"/>
    </row>
    <row r="58" spans="1:4" s="5" customFormat="1" ht="67.5" customHeight="1" x14ac:dyDescent="0.2">
      <c r="A58" s="49"/>
      <c r="B58" s="50"/>
      <c r="C58" s="59"/>
      <c r="D58" s="26"/>
    </row>
    <row r="59" spans="1:4" s="5" customFormat="1" ht="41.25" customHeight="1" x14ac:dyDescent="0.2">
      <c r="A59" s="49"/>
      <c r="B59" s="50"/>
      <c r="C59" s="60"/>
    </row>
    <row r="60" spans="1:4" s="5" customFormat="1" ht="42.75" customHeight="1" x14ac:dyDescent="0.2">
      <c r="A60" s="49"/>
      <c r="B60" s="50"/>
      <c r="C60" s="105"/>
    </row>
    <row r="61" spans="1:4" s="5" customFormat="1" ht="51.75" customHeight="1" x14ac:dyDescent="0.2">
      <c r="A61" s="49"/>
      <c r="B61" s="50"/>
      <c r="C61" s="60"/>
    </row>
    <row r="62" spans="1:4" s="5" customFormat="1" ht="45" customHeight="1" x14ac:dyDescent="0.2">
      <c r="A62" s="49"/>
      <c r="B62" s="50"/>
      <c r="C62" s="60"/>
    </row>
    <row r="63" spans="1:4" s="5" customFormat="1" ht="54.75" customHeight="1" x14ac:dyDescent="0.2">
      <c r="A63" s="49"/>
      <c r="B63" s="50"/>
      <c r="C63" s="60"/>
    </row>
    <row r="64" spans="1:4" s="5" customFormat="1" ht="64.5" customHeight="1" x14ac:dyDescent="0.2">
      <c r="A64" s="49"/>
      <c r="B64" s="50"/>
    </row>
    <row r="65" spans="1:2" s="5" customFormat="1" ht="66" customHeight="1" x14ac:dyDescent="0.2">
      <c r="A65" s="49"/>
      <c r="B65" s="50"/>
    </row>
    <row r="66" spans="1:2" ht="75.75" customHeight="1" x14ac:dyDescent="0.2"/>
    <row r="67" spans="1:2" ht="42" customHeight="1" x14ac:dyDescent="0.2"/>
    <row r="68" spans="1:2" ht="28.5" customHeight="1" x14ac:dyDescent="0.2"/>
    <row r="69" spans="1:2" ht="24.75" customHeight="1" x14ac:dyDescent="0.2"/>
    <row r="70" spans="1:2" ht="39" customHeight="1" x14ac:dyDescent="0.2"/>
    <row r="74" spans="1:2" ht="18.75" customHeight="1" x14ac:dyDescent="0.2"/>
  </sheetData>
  <mergeCells count="20">
    <mergeCell ref="A1:D1"/>
    <mergeCell ref="A2:D2"/>
    <mergeCell ref="A3:B4"/>
    <mergeCell ref="A8:A9"/>
    <mergeCell ref="D3:D4"/>
    <mergeCell ref="A5:A6"/>
    <mergeCell ref="C3:C4"/>
    <mergeCell ref="A14:A15"/>
    <mergeCell ref="A17:A18"/>
    <mergeCell ref="A20:A21"/>
    <mergeCell ref="A23:A24"/>
    <mergeCell ref="A11:A12"/>
    <mergeCell ref="C44:D44"/>
    <mergeCell ref="C45:D45"/>
    <mergeCell ref="C46:D46"/>
    <mergeCell ref="C47:D47"/>
    <mergeCell ref="A26:B26"/>
    <mergeCell ref="C39:D39"/>
    <mergeCell ref="C30:D30"/>
    <mergeCell ref="C35:D35"/>
  </mergeCells>
  <pageMargins left="0.44" right="0.2" top="0.17" bottom="0.17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CDYDSG</vt:lpstr>
      <vt:lpstr>DƯỢC K13</vt:lpstr>
      <vt:lpstr> KHOA 13 YS,  ĐD, YSYH</vt:lpstr>
      <vt:lpstr>VH11001,2 (LOP 10) </vt:lpstr>
      <vt:lpstr>VH9001 (LOP 12)</vt:lpstr>
      <vt:lpstr>VH10001, 2 (Lop 11)</vt:lpstr>
      <vt:lpstr> KHOA 13- SPMN</vt:lpstr>
      <vt:lpstr> KHOA 13- KE TOAN,  KTCBMA</vt:lpstr>
      <vt:lpstr> KHOA 13-LOP CNTT</vt:lpstr>
      <vt:lpstr> KHOA 12 SPMN</vt:lpstr>
      <vt:lpstr>Sheet1</vt:lpstr>
      <vt:lpstr>' KHOA 12 SPMN'!Print_Area</vt:lpstr>
      <vt:lpstr>' KHOA 13- KE TOAN,  KTCBMA'!Print_Area</vt:lpstr>
      <vt:lpstr>' KHOA 13- SPMN'!Print_Area</vt:lpstr>
      <vt:lpstr>' KHOA 13 YS,  ĐD, YSYH'!Print_Area</vt:lpstr>
      <vt:lpstr>' KHOA 13-LOP CNTT'!Print_Area</vt:lpstr>
      <vt:lpstr>'VH10001, 2 (Lop 11)'!Print_Area</vt:lpstr>
      <vt:lpstr>'VH11001,2 (LOP 10) '!Print_Area</vt:lpstr>
      <vt:lpstr>'VH9001 (LOP 12)'!Print_Area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Admin</cp:lastModifiedBy>
  <cp:lastPrinted>2020-10-30T07:02:44Z</cp:lastPrinted>
  <dcterms:created xsi:type="dcterms:W3CDTF">2009-04-28T08:30:18Z</dcterms:created>
  <dcterms:modified xsi:type="dcterms:W3CDTF">2020-11-07T08:47:57Z</dcterms:modified>
</cp:coreProperties>
</file>