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2280" windowWidth="15600" windowHeight="9540" tabRatio="682" firstSheet="2" activeTab="4"/>
  </bookViews>
  <sheets>
    <sheet name="CDYDSG" sheetId="1231" r:id="rId1"/>
    <sheet name="DƯỢC K13" sheetId="1230" r:id="rId2"/>
    <sheet name=" KHOA 13 YS,  ĐD, YSYH" sheetId="1225" r:id="rId3"/>
    <sheet name="VH11001,2 (LOP 10) " sheetId="1205" r:id="rId4"/>
    <sheet name="VH9001 (LOP 12)" sheetId="1203" r:id="rId5"/>
    <sheet name="VH10001, 2 (Lop 11)" sheetId="1204" r:id="rId6"/>
    <sheet name=" KHOA 13- SPMN" sheetId="1141" r:id="rId7"/>
    <sheet name=" KHOA 13- KE TOAN,  KTCBMA" sheetId="1130" r:id="rId8"/>
    <sheet name=" KHOA 13-LOP CNTT" sheetId="1116" r:id="rId9"/>
    <sheet name="Sheet1" sheetId="1229" r:id="rId10"/>
  </sheets>
  <definedNames>
    <definedName name="_xlnm.Print_Area" localSheetId="7">' KHOA 13- KE TOAN,  KTCBMA'!$A$1:$E$26</definedName>
    <definedName name="_xlnm.Print_Area" localSheetId="6">' KHOA 13- SPMN'!$A$1:$D$26</definedName>
    <definedName name="_xlnm.Print_Area" localSheetId="2">' KHOA 13 YS,  ĐD, YSYH'!$A$1:$E$25</definedName>
    <definedName name="_xlnm.Print_Area" localSheetId="8">' KHOA 13-LOP CNTT'!$A$1:$D$26</definedName>
    <definedName name="_xlnm.Print_Area" localSheetId="5">'VH10001, 2 (Lop 11)'!$A$1:$E$72</definedName>
    <definedName name="_xlnm.Print_Area" localSheetId="3">'VH11001,2 (LOP 10) '!$A$1:$E$37</definedName>
    <definedName name="_xlnm.Print_Area" localSheetId="4">'VH9001 (LOP 12)'!$A$1:$F$37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231" l="1"/>
  <c r="A14" i="1231" s="1"/>
  <c r="A17" i="1231" s="1"/>
  <c r="A20" i="1231" s="1"/>
  <c r="A23" i="1231" s="1"/>
  <c r="A26" i="1231" s="1"/>
  <c r="A2" i="1231" s="1"/>
  <c r="A10" i="1230"/>
  <c r="A13" i="1230"/>
  <c r="A16" i="1230"/>
  <c r="A19" i="1230"/>
  <c r="A22" i="1230" s="1"/>
  <c r="A25" i="1230" s="1"/>
  <c r="A2" i="1230" s="1"/>
  <c r="A10" i="1225" l="1"/>
  <c r="A13" i="1225" s="1"/>
  <c r="A16" i="1225" s="1"/>
  <c r="A19" i="1225" s="1"/>
  <c r="A22" i="1225" s="1"/>
  <c r="A25" i="1225" s="1"/>
  <c r="A2" i="1225" s="1"/>
  <c r="A7" i="1204" l="1"/>
  <c r="A7" i="1116" l="1"/>
  <c r="A7" i="1130"/>
  <c r="A7" i="1141"/>
  <c r="A8" i="1203"/>
  <c r="A8" i="1205"/>
  <c r="A10" i="1130" l="1"/>
  <c r="A13" i="1130" s="1"/>
  <c r="A16" i="1130" s="1"/>
  <c r="A19" i="1130" s="1"/>
  <c r="A22" i="1130" s="1"/>
  <c r="A25" i="1130" s="1"/>
  <c r="A2" i="1130" s="1"/>
  <c r="A13" i="1205" l="1"/>
  <c r="A18" i="1205" s="1"/>
  <c r="A23" i="1205" s="1"/>
  <c r="A28" i="1205" s="1"/>
  <c r="A33" i="1205" s="1"/>
  <c r="A36" i="1205" s="1"/>
  <c r="A2" i="1205" s="1"/>
  <c r="A12" i="1204"/>
  <c r="A17" i="1204" s="1"/>
  <c r="A22" i="1204" s="1"/>
  <c r="A26" i="1204" s="1"/>
  <c r="A29" i="1204" s="1"/>
  <c r="A32" i="1204" s="1"/>
  <c r="A2" i="1204" s="1"/>
  <c r="A13" i="1203"/>
  <c r="A22" i="1203" s="1"/>
  <c r="A32" i="1203" s="1"/>
  <c r="A37" i="1203" s="1"/>
  <c r="A41" i="1203" s="1"/>
  <c r="A44" i="1203" s="1"/>
  <c r="A2" i="1203" s="1"/>
  <c r="A10" i="1141" l="1"/>
  <c r="A13" i="1141" s="1"/>
  <c r="A16" i="1141" s="1"/>
  <c r="A19" i="1141" s="1"/>
  <c r="A22" i="1141" s="1"/>
  <c r="A25" i="1141" s="1"/>
  <c r="A2" i="1141" s="1"/>
  <c r="A10" i="1116" l="1"/>
  <c r="A13" i="1116" s="1"/>
  <c r="A16" i="1116" s="1"/>
  <c r="A19" i="1116" s="1"/>
  <c r="A22" i="1116" s="1"/>
  <c r="A25" i="1116" s="1"/>
  <c r="A2" i="1116" s="1"/>
</calcChain>
</file>

<file path=xl/sharedStrings.xml><?xml version="1.0" encoding="utf-8"?>
<sst xmlns="http://schemas.openxmlformats.org/spreadsheetml/2006/main" count="671" uniqueCount="237">
  <si>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</si>
  <si>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</si>
  <si>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</si>
  <si>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</si>
  <si>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</si>
  <si>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</si>
  <si>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</si>
  <si>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</si>
  <si>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</si>
  <si>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</si>
  <si>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</si>
  <si>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</si>
  <si>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Giáo dục thể chất (1/8)-T. Dũng-P9</t>
  </si>
  <si>
    <t>Giáo dục thể chất (1/8)-T. Dũng-P9-HS nhập học trễ (18h-21h00)</t>
  </si>
  <si>
    <t>THỜI KHÓA BIỂU- KHÓA 13</t>
  </si>
  <si>
    <t>LỚP NGÀY KHÓA 13 - LỚP CNTT13A -HỆ TRUNG CẤP</t>
  </si>
  <si>
    <t>LỚP NGÀY KHÓA 13 (SPMN13A;  -HỆ TRUNG CẤP</t>
  </si>
  <si>
    <t>LỚP TỐI KHÓA 13 (SPMN13B; ) -HỆ TRUNG CẤP</t>
  </si>
  <si>
    <t>LỚP TỐI KHÓA 13 (CNTT13B; )-HỆ TRUNG CẤP</t>
  </si>
  <si>
    <t>Thi Giáo dục Chính trị 20/12/2019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</si>
  <si>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</si>
  <si>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</si>
  <si>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</si>
  <si>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</si>
  <si>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</si>
  <si>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</si>
  <si>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</si>
  <si>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</si>
  <si>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</si>
  <si>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</si>
  <si>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</si>
  <si>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</si>
  <si>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</si>
  <si>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</si>
  <si>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</si>
  <si>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</si>
  <si>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</si>
  <si>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</si>
  <si>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</si>
  <si>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lại Giáo dục QP-AN (7h30-P. Máy); Thi lại Tin học (9h00-P. Máy)</t>
  </si>
  <si>
    <t>Thi Pháp luật NGÀY 15/5/2020</t>
  </si>
  <si>
    <t>DINH DƯỠNG TiẾT CHẾ HỌC XONG 16/5 thi 6/6/2020</t>
  </si>
  <si>
    <t>VSKS HỌC XONG(24/5)thi 6/6/2020</t>
  </si>
  <si>
    <t>VSKS HỌC XONG(24/5)thi 6/6/20220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</si>
  <si>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</si>
  <si>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</si>
  <si>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</si>
  <si>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</si>
  <si>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</si>
  <si>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</si>
  <si>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TTBV HÓC MÔN THEO KẾ HOẠCH</t>
  </si>
  <si>
    <t>LỚP NGÀY KHÓA 13- LỚP YS13A, 13B-HỆ TRUNG CẤP</t>
  </si>
  <si>
    <t>LỚP NGÀY KHÓA 13 (YSYHCT13A)-HỆ TRUNG CẤP</t>
  </si>
  <si>
    <t>LỚP TỐI KHÓA 13 (ĐD13A, HỆ TRUNG CẤP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</si>
  <si>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</si>
  <si>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</si>
  <si>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</si>
  <si>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</si>
  <si>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</si>
  <si>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VSKS HỌC XONG(24/5) thi 6/6/2020, thi lại 12/7/2020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</si>
  <si>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</si>
  <si>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</si>
  <si>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</si>
  <si>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</si>
  <si>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>bệnh học ngoại khoa xong 19/7/2020 thi 9/8</t>
  </si>
  <si>
    <t>CSNG ngoại khoa xong 19/7/2020 thi 9/8</t>
  </si>
  <si>
    <t xml:space="preserve">  Thi Xây dựng thực đơn 5/7/20; Thi lại 09/8/20</t>
  </si>
  <si>
    <t>CSNB Cc VÀ CS TÍCH CỰC xong 18/7 thi 9/8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</si>
  <si>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</si>
  <si>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</si>
  <si>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</si>
  <si>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</si>
  <si>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tâm lý GDSK học xong 8/8/20202 thi 23/8/2020</t>
  </si>
  <si>
    <t>Vệ sinh phòng bệnh học xong 8/8thi 23/8/2020</t>
  </si>
  <si>
    <t>tâm lý GDSK học xong 8/8/20202thi 23/8/2020</t>
  </si>
  <si>
    <t>Thi Phương pháp Giáo dục âm nhạc ngày 26/8/2020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</si>
  <si>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</si>
  <si>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</si>
  <si>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Thời gian</t>
  </si>
  <si>
    <t>Tiết</t>
  </si>
  <si>
    <t>TRƯỜNG TRUNG CẤP BÁCH KHOA TP.HỒ CHÍ MINH</t>
  </si>
  <si>
    <t>p</t>
  </si>
  <si>
    <t>13g15-14g00</t>
  </si>
  <si>
    <t>14g00-14g45</t>
  </si>
  <si>
    <t>15g00-15g45</t>
  </si>
  <si>
    <t>15g45-16g30</t>
  </si>
  <si>
    <t xml:space="preserve">Tâm lý &amp; GDMN 1 (1 Tiết) </t>
  </si>
  <si>
    <t>Sử-T Hoàng</t>
  </si>
  <si>
    <t>Địa - C Giang</t>
  </si>
  <si>
    <t>Sinh T Tú</t>
  </si>
  <si>
    <t>Lý C Châu</t>
  </si>
  <si>
    <t>Toán T Nam</t>
  </si>
  <si>
    <t>Văn T Lịnh</t>
  </si>
  <si>
    <t>Hóa C H Anh</t>
  </si>
  <si>
    <t>Văn-T Quyền</t>
  </si>
  <si>
    <t>Hóa T Nhân</t>
  </si>
  <si>
    <t>Lý T Đen</t>
  </si>
  <si>
    <t>16g30-17h15</t>
  </si>
  <si>
    <t>châm cứu học xong 31/8/2020</t>
  </si>
  <si>
    <t>dd9cs1 thi lần 1 5/9</t>
  </si>
  <si>
    <t>Sinh-C Quyên</t>
  </si>
  <si>
    <t>Chăm sóc sức khỏe và đảm bảo An toàn cho trẻ MN thi 09/9/2020 + Bao mau</t>
  </si>
  <si>
    <t>YHCT(1/3) BS.Khang -5t p.TH</t>
  </si>
  <si>
    <t>LÝ LuẬN YHCT(1/3) BS.Khang - 5t p.TH</t>
  </si>
  <si>
    <t>Thi Tâm lý &amp; GDMN 1 ngày 09/8/2020; Thi lại 20/9/20</t>
  </si>
  <si>
    <t>Thi Sinh lý dinh dưỡng ngay 28/7/2020 (ko có TL)</t>
  </si>
  <si>
    <t>16g30-17g15</t>
  </si>
  <si>
    <r>
      <t xml:space="preserve">LỚP VH10001 (11B1) </t>
    </r>
    <r>
      <rPr>
        <b/>
        <sz val="14"/>
        <color rgb="FFFF0000"/>
        <rFont val="Times New Roman"/>
        <family val="1"/>
      </rPr>
      <t>(Phòng học 13)</t>
    </r>
  </si>
  <si>
    <r>
      <t xml:space="preserve">LỚP VH10002 (11B2) </t>
    </r>
    <r>
      <rPr>
        <b/>
        <sz val="14"/>
        <color rgb="FFFF0000"/>
        <rFont val="Times New Roman"/>
        <family val="1"/>
      </rPr>
      <t>-Phòng 11</t>
    </r>
  </si>
  <si>
    <t xml:space="preserve"> Thi Photoshop 1 ngay 23/8/20; Thi lại 24/9/2020</t>
  </si>
  <si>
    <t>CSSK trẻ em học xong 9/8 thi 30/8/2020 thi lại 20/9/2020</t>
  </si>
  <si>
    <t>14g00-14g64</t>
  </si>
  <si>
    <t>GPSL xong 8/8/2020thi 23/8/2020 thi lại 4/10/2020</t>
  </si>
  <si>
    <t>GPSL xong 8/8/2020 thi 23/8/2020 thi lại 4/10/2020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</si>
  <si>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</si>
  <si>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</si>
  <si>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</si>
  <si>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</si>
  <si>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</si>
  <si>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</si>
  <si>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</si>
  <si>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</si>
  <si>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</si>
  <si>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</si>
  <si>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Lý thuyết CBMA 1 ngày 04/10/20</t>
  </si>
  <si>
    <t>Thi Kế toán TC1; Thi Phân tích HĐKTDN ngày 20/9/2020; Thi lại 11/10/20</t>
  </si>
  <si>
    <t>Thi lại Văn hóa ẩm thực  ngày 04-10-2020</t>
  </si>
  <si>
    <t>Nghỉ ôn thi</t>
  </si>
  <si>
    <t>CSSK Sinh sản(12/12) học xong 3/10</t>
  </si>
  <si>
    <t>CSSK PN BM và GĐ(12/12) học xong 3/10</t>
  </si>
  <si>
    <t>DINH DƯỠNG TiẾT CHẾ HỌC XONG 16/5thi 6/6/2020, thi lại 11/10/20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</si>
  <si>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</si>
  <si>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</si>
  <si>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</si>
  <si>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</si>
  <si>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</si>
  <si>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Ngày</t>
  </si>
  <si>
    <t>Văn - C Yên</t>
  </si>
  <si>
    <t>Toán T Hảo</t>
  </si>
  <si>
    <t>Sử-T-Sơn</t>
  </si>
  <si>
    <t>Sử-T-Sơn - SHL</t>
  </si>
  <si>
    <t>Thi TH. CBMA 1  ngày 24/10/2020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</si>
  <si>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</si>
  <si>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</si>
  <si>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</si>
  <si>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Toán -T. Cường</t>
  </si>
  <si>
    <t xml:space="preserve">Nghiệp vụ chế biến bánh thi 02-11-2020 </t>
  </si>
  <si>
    <t>SHL C Châu</t>
  </si>
  <si>
    <t>Buổi</t>
  </si>
  <si>
    <r>
      <t>LỚP VH9001</t>
    </r>
    <r>
      <rPr>
        <b/>
        <sz val="14"/>
        <color rgb="FFFF0000"/>
        <rFont val="Times New Roman"/>
        <family val="1"/>
      </rPr>
      <t xml:space="preserve"> - Phòng 15 (Lớp 12B1)</t>
    </r>
  </si>
  <si>
    <t>Chiều</t>
  </si>
  <si>
    <t>7h30-8h15</t>
  </si>
  <si>
    <t>8h15-9h00</t>
  </si>
  <si>
    <t>9h15-10h00</t>
  </si>
  <si>
    <t>10h00-10h45</t>
  </si>
  <si>
    <r>
      <t xml:space="preserve">LỚP VH9002 và VH9001 (chuyên ngành Kỹ thuật CBMA </t>
    </r>
    <r>
      <rPr>
        <b/>
        <sz val="12"/>
        <color rgb="FFFF0000"/>
        <rFont val="Times New Roman"/>
        <family val="1"/>
      </rPr>
      <t>- Phòng 16 (Lớp 12B2)</t>
    </r>
  </si>
  <si>
    <r>
      <t xml:space="preserve">LỚP VH11001 </t>
    </r>
    <r>
      <rPr>
        <b/>
        <sz val="14"/>
        <color rgb="FFFF0000"/>
        <rFont val="Times New Roman"/>
        <family val="1"/>
      </rPr>
      <t>(Phòng học 9)-Lớp 10B1</t>
    </r>
  </si>
  <si>
    <r>
      <t xml:space="preserve">LỚP VH11002 </t>
    </r>
    <r>
      <rPr>
        <b/>
        <sz val="14"/>
        <color rgb="FFFF0000"/>
        <rFont val="Times New Roman"/>
        <family val="1"/>
      </rPr>
      <t>(Phòng học 9)- Lớp 10B1</t>
    </r>
  </si>
  <si>
    <t>Vẽ kỹ thuật (Autocad) (4/15)-T. Đồng-P. Máy</t>
  </si>
  <si>
    <t>Kế toán Chi phí (2/12-T. Trung)-P13</t>
  </si>
  <si>
    <t>Thi Kế toán Thương mại - Dịch vụ ngày 04/10/20; Thi lại 15/11/2020</t>
  </si>
  <si>
    <t xml:space="preserve">TTBV HÓC MÔN THEO KẾ HOẠCH  (sáng 11h- 12h30,)  học môn: Đông dược và thừa kế) BS.Mai -2t, tại BV </t>
  </si>
  <si>
    <t>TTBV HÓC MÔN THEO KẾ HOẠCH (sáng 11h- 12h30,)  học môn: đông dược và thừa kế BS.Mai -2t, tại BV</t>
  </si>
  <si>
    <t>Thực tập Photoshop (1/2)-T. Đồng-P9</t>
  </si>
  <si>
    <t>Thực tập Photoshop (1/2)-T. Đồng-P9 (từ 13h15 đến 16h30)</t>
  </si>
  <si>
    <t>Thi Kỹ thuật thiết kế trang trí nội thất, sân vườn (3DMAX) 10/11/20</t>
  </si>
  <si>
    <t>Thi Hệ CSDL, SQL Server 15/11/20</t>
  </si>
  <si>
    <t>Thi Tổ chức thực hiện chương trình Giáo dục mầm non thi 15/11/2020</t>
  </si>
  <si>
    <t>Thi Kế toán tài chính 2 ngày 15/11/2020</t>
  </si>
  <si>
    <t xml:space="preserve"> Tâm lý &amp; GDMN 2 (17/19)- T. Thăng-P16 </t>
  </si>
  <si>
    <t>Phương pháp cho trẻ làm quen với tác phẩm văn học (10/19)-C. Chi - P16</t>
  </si>
  <si>
    <t>Phương pháp cho trẻ làm quen với Toán (6/19)- C. K. Anh- P16</t>
  </si>
  <si>
    <t>Phương pháp cho trẻ làm quen với Toán (7/19)- C. K. Anh- P16</t>
  </si>
  <si>
    <t>Múa (9/12)-C. Nữ-P. Múa-Lầu 2 phòng Đào tạo</t>
  </si>
  <si>
    <t>Phương pháp tổ chức hoạt động tạo hình cho trẻ (4/19)- P16-C. X. Anh</t>
  </si>
  <si>
    <t>Sổ Kế toán thực tế (7/15)-C. Trinh-P13</t>
  </si>
  <si>
    <t>Thực hành Kế toán trên Excel (17/23)
T. Bao-P. Máy</t>
  </si>
  <si>
    <t>Thuế nhà nước</t>
  </si>
  <si>
    <t>Lý thuyết CBMA 2 (11/12)-
P10 -C. Thanh-5 tiết</t>
  </si>
  <si>
    <t>Lý thuyết CBMA 2 (12/12)-
P11 -C. Thanh-5 tiết</t>
  </si>
  <si>
    <t>Thiết kế Web NC1 (4/15-T. Vĩnh-P. Máy)-5 tiết</t>
  </si>
  <si>
    <t>Quản trị mạng Windows Server 2003 (4/9) -T. Nhanh-P. Máy-5 tiết</t>
  </si>
  <si>
    <t>Thiết kế Web NC1 (12/15-T. Vĩnh-Phòng 10)</t>
  </si>
  <si>
    <t>Thiết kế Web NC1 (13/15-T. Vĩnh-Phòng 10)</t>
  </si>
  <si>
    <t>Thiết kế Web NC1 (14/15-T. Vĩnh-Phòng 10)</t>
  </si>
  <si>
    <t>Thực hành Kế toán trên Excel (18/23)
T. Bao-P. Máy</t>
  </si>
  <si>
    <t>Thực hành Kế toán trên Excel (16/23)
T. Bao-P. Máy + Nộp Thực tập CĐ Kế toán tài chính 2 (tại VP)</t>
  </si>
  <si>
    <t>Kế toán các tổ chức tín dụng (1/11)-Trang-P13-Tối Thứ 5</t>
  </si>
  <si>
    <t>Vẽ kỹ thuật (Autocad) (5/15)-T. Đồng-P. Máy</t>
  </si>
  <si>
    <t>Vẽ kỹ thuật (Autocad) (6/15)-T. Đồng-P. Máy</t>
  </si>
  <si>
    <t>Sổ Kế toán thực tế (7/15)-C. Trinh-P13-T6</t>
  </si>
  <si>
    <t>Kế toán Chi phí (3/12-T. Trung)-P13</t>
  </si>
  <si>
    <t>YHCT(2/3) BS.Khang -5t p.TH</t>
  </si>
  <si>
    <t>LÝ LuẬN YHCT(2/3) BS.Khang - 5t p.TH</t>
  </si>
  <si>
    <t>CSNB nội khoa 2(6/9) T.Thú -5t p,15</t>
  </si>
  <si>
    <t>Bệnh TN&amp; các bệnh XH(6/9) T.Thú - 5t p.15</t>
  </si>
  <si>
    <t>KIỂM SOÁT NK(4/6) C.Thuỷ p.15</t>
  </si>
  <si>
    <t>KIỂM SOÁT NK(5/6) C.Thuỷ p.15</t>
  </si>
  <si>
    <t>Dưỡng sinh xoa bóp bấm huyệt(2/6), BS.mai 5t, p 15</t>
  </si>
  <si>
    <t>PHCN - VLTL(2/6) , BS. Mai -5t, p15</t>
  </si>
  <si>
    <t>Thực hành CBMA 2 (1/18)-
P10 -C. Thanh-5 tiết hoc CN</t>
  </si>
  <si>
    <t>Hướng dẫn TT quy trình CB bếp ăn CN, món ăn TT Việt Nam, món ăn Âu-Á-C. Thanh -P10- 2 tiết (7h30-9h00)</t>
  </si>
  <si>
    <t>17h15 thi CSNB nội khoa 1-Phòng 9</t>
  </si>
  <si>
    <t>17h15 thi bệnh học nội khoa-Phòng 9</t>
  </si>
  <si>
    <t>17h15 thi bệnh học YHHĐ-Phòng 9</t>
  </si>
  <si>
    <t>Thi lại Thiết kế Web CB (7h30)-P. Máy</t>
  </si>
  <si>
    <t>Thi TK Web cơ bản  ngay 28/10/2020; Thi lại 07/11/2020</t>
  </si>
  <si>
    <t xml:space="preserve">
GHI CHÚ: Lịch thi Tuần tiếp theo
</t>
  </si>
  <si>
    <t>18H00 THI THỰC HÀNH BÀO CHẾ</t>
  </si>
  <si>
    <t xml:space="preserve">                                                                                                                                                                                                                            </t>
  </si>
  <si>
    <t>TH DƯỢC LÝ (5/22) DS.ĐỨC P.15</t>
  </si>
  <si>
    <t>HOÁ PHÂN TÍCH (15/18) C.NGỌC P.TH</t>
  </si>
  <si>
    <t>17H15 THI LẦN 2 Y HỌC CƠ SỞ</t>
  </si>
  <si>
    <t>HOÁ PHÂN TÍCH (14/18) C.NGỌC P.TH</t>
  </si>
  <si>
    <t>TH DƯỢC LÝ (4/22) DS.ĐỨC P.15</t>
  </si>
  <si>
    <t>LỚP D13A, D13B</t>
  </si>
  <si>
    <t>GHI CHÚ</t>
  </si>
  <si>
    <t>CHIEU - 13h-17h20</t>
  </si>
  <si>
    <t>SANG- 7h30 - 11H50</t>
  </si>
  <si>
    <t>HOÁ HỮU CƠ (9/11) C.NGỌC P16</t>
  </si>
  <si>
    <t>TOI- 17h30-21h00</t>
  </si>
  <si>
    <t>HOÁ HỮU CƠ (8/11) C.NGỌC P16</t>
  </si>
  <si>
    <t>CHIEU 13h15</t>
  </si>
  <si>
    <t>TOI- 17h30</t>
  </si>
  <si>
    <t>CHIEU 13H15</t>
  </si>
  <si>
    <t xml:space="preserve">THỨ 4 </t>
  </si>
  <si>
    <t xml:space="preserve">THỨ 3   </t>
  </si>
  <si>
    <t>CDYDSG</t>
  </si>
  <si>
    <t>TRƯỜNG TRUNG CẤP BÁCH KHOA TP HCM - KHOA DƯỢC</t>
  </si>
  <si>
    <t>Địa - C. Nguyên</t>
  </si>
  <si>
    <t>10h45-11h30</t>
  </si>
  <si>
    <t>Sáng (tăng tiết)</t>
  </si>
  <si>
    <t>Sử-T Hoàng (tăng tiết)</t>
  </si>
  <si>
    <t>Địa - C Giang (tăng tiết)</t>
  </si>
  <si>
    <t>Văn T Lịnh (tăng tiết)</t>
  </si>
  <si>
    <t>Toán T Nam (tăng tiết)</t>
  </si>
  <si>
    <t xml:space="preserve">Sử-T Hoàng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</si>
</sst>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9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2060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0"/>
      <name val="Arial"/>
      <family val="2"/>
    </font>
    <font>
      <sz val="13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2"/>
      <color rgb="FF3333FF"/>
      <name val="Times New Roman"/>
      <family val="1"/>
    </font>
    <font>
      <b/>
      <sz val="14"/>
      <color rgb="FF3333FF"/>
      <name val="Times New Roman"/>
      <family val="1"/>
    </font>
    <font>
      <sz val="13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sz val="14"/>
      <color rgb="FF000000"/>
      <name val="Times New Roman"/>
      <family val="1"/>
    </font>
    <font>
      <sz val="12"/>
      <color theme="1"/>
      <name val="Times New Roman"/>
      <family val="1"/>
    </font>
    <font>
      <sz val="14"/>
      <color theme="5" tint="-0.499984740745262"/>
      <name val="Times New Roman"/>
      <family val="1"/>
    </font>
    <font>
      <b/>
      <sz val="12"/>
      <color theme="9" tint="-0.499984740745262"/>
      <name val="Times New Roman"/>
      <family val="1"/>
    </font>
    <font>
      <b/>
      <sz val="12"/>
      <color rgb="FF660033"/>
      <name val="Times New Roman"/>
      <family val="1"/>
    </font>
    <font>
      <b/>
      <sz val="11"/>
      <color theme="5" tint="-0.249977111117893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2"/>
      <color theme="1"/>
      <name val="Times New Roman"/>
      <family val="1"/>
    </font>
    <font>
      <b/>
      <sz val="11"/>
      <name val="Calibri"/>
      <family val="2"/>
      <charset val="163"/>
    </font>
    <font>
      <sz val="14"/>
      <color rgb="FFFF0000"/>
      <name val="Times New Roman"/>
      <family val="1"/>
    </font>
    <font>
      <sz val="14"/>
      <color rgb="FF00B0F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678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4" fillId="0" borderId="6" xfId="3" applyFont="1" applyFill="1" applyBorder="1" applyAlignment="1">
      <alignment horizontal="center" vertical="center" wrapText="1" shrinkToFit="1"/>
    </xf>
    <xf numFmtId="0" fontId="14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26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12" fillId="0" borderId="0" xfId="3" applyFont="1" applyFill="1" applyBorder="1" applyAlignment="1">
      <alignment vertical="center" wrapText="1" shrinkToFit="1"/>
    </xf>
    <xf numFmtId="0" fontId="28" fillId="0" borderId="0" xfId="0" applyFont="1" applyFill="1"/>
    <xf numFmtId="14" fontId="4" fillId="0" borderId="14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 shrinkToFit="1"/>
    </xf>
    <xf numFmtId="0" fontId="21" fillId="0" borderId="3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vertical="center" wrapTex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30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29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vertical="center" wrapText="1" shrinkToFit="1"/>
    </xf>
    <xf numFmtId="14" fontId="26" fillId="0" borderId="2" xfId="3" applyNumberFormat="1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29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1" fillId="4" borderId="0" xfId="3" applyFont="1" applyFill="1"/>
    <xf numFmtId="0" fontId="24" fillId="0" borderId="30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11" fillId="2" borderId="10" xfId="3" applyNumberFormat="1" applyFont="1" applyFill="1" applyBorder="1" applyAlignment="1">
      <alignment horizontal="center" vertical="center" wrapText="1"/>
    </xf>
    <xf numFmtId="14" fontId="11" fillId="2" borderId="29" xfId="3" applyNumberFormat="1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14" fontId="11" fillId="2" borderId="17" xfId="3" applyNumberFormat="1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13" fillId="0" borderId="0" xfId="3" applyFont="1" applyFill="1"/>
    <xf numFmtId="0" fontId="16" fillId="0" borderId="8" xfId="3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/>
    <xf numFmtId="0" fontId="21" fillId="0" borderId="2" xfId="3" applyFont="1" applyFill="1" applyBorder="1" applyAlignment="1">
      <alignment horizontal="center" vertical="center" wrapText="1" shrinkToFit="1"/>
    </xf>
    <xf numFmtId="0" fontId="34" fillId="0" borderId="37" xfId="0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0" fontId="33" fillId="0" borderId="6" xfId="3" applyFont="1" applyFill="1" applyBorder="1" applyAlignment="1">
      <alignment horizontal="center" vertical="center" wrapText="1" shrinkToFit="1"/>
    </xf>
    <xf numFmtId="0" fontId="1" fillId="2" borderId="0" xfId="3" applyFont="1" applyFill="1"/>
    <xf numFmtId="0" fontId="1" fillId="2" borderId="0" xfId="3" applyFont="1" applyFill="1" applyAlignment="1">
      <alignment horizontal="right"/>
    </xf>
    <xf numFmtId="0" fontId="36" fillId="0" borderId="2" xfId="3" applyFont="1" applyFill="1" applyBorder="1" applyAlignment="1">
      <alignment horizontal="center" vertical="center"/>
    </xf>
    <xf numFmtId="14" fontId="11" fillId="2" borderId="30" xfId="3" applyNumberFormat="1" applyFont="1" applyFill="1" applyBorder="1" applyAlignment="1">
      <alignment horizontal="center" vertical="center" wrapText="1"/>
    </xf>
    <xf numFmtId="0" fontId="21" fillId="0" borderId="38" xfId="3" applyFont="1" applyFill="1" applyBorder="1" applyAlignment="1">
      <alignment horizontal="center" vertical="center" wrapText="1" shrinkToFi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28" fillId="3" borderId="0" xfId="3" applyFont="1" applyFill="1"/>
    <xf numFmtId="0" fontId="37" fillId="0" borderId="6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4" borderId="6" xfId="3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0" fontId="27" fillId="0" borderId="8" xfId="3" applyFont="1" applyFill="1" applyBorder="1" applyAlignment="1">
      <alignment horizontal="center" vertical="center" wrapText="1" shrinkToFit="1"/>
    </xf>
    <xf numFmtId="0" fontId="17" fillId="0" borderId="6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3" fillId="3" borderId="0" xfId="3" applyFont="1" applyFill="1"/>
    <xf numFmtId="0" fontId="21" fillId="0" borderId="6" xfId="3" applyFont="1" applyFill="1" applyBorder="1" applyAlignment="1">
      <alignment vertical="center" wrapText="1" shrinkToFi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0" applyFont="1" applyFill="1"/>
    <xf numFmtId="0" fontId="27" fillId="0" borderId="0" xfId="0" applyFont="1" applyFill="1" applyBorder="1" applyAlignment="1">
      <alignment horizontal="center" vertical="center" wrapText="1"/>
    </xf>
    <xf numFmtId="0" fontId="40" fillId="0" borderId="0" xfId="5" applyFont="1" applyFill="1" applyBorder="1" applyAlignment="1">
      <alignment horizontal="center"/>
    </xf>
    <xf numFmtId="0" fontId="4" fillId="0" borderId="0" xfId="5" applyFont="1" applyFill="1" applyBorder="1"/>
    <xf numFmtId="0" fontId="41" fillId="0" borderId="0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26" fillId="0" borderId="0" xfId="5" applyFont="1" applyFill="1" applyBorder="1" applyAlignment="1">
      <alignment horizontal="center" vertical="center"/>
    </xf>
    <xf numFmtId="0" fontId="18" fillId="0" borderId="0" xfId="5" applyFont="1" applyFill="1" applyAlignment="1">
      <alignment horizontal="center" wrapText="1"/>
    </xf>
    <xf numFmtId="0" fontId="3" fillId="3" borderId="0" xfId="5" applyFont="1" applyFill="1"/>
    <xf numFmtId="0" fontId="3" fillId="3" borderId="0" xfId="5" applyFont="1" applyFill="1" applyBorder="1"/>
    <xf numFmtId="0" fontId="5" fillId="2" borderId="2" xfId="5" applyFont="1" applyFill="1" applyBorder="1" applyAlignment="1">
      <alignment horizontal="center" vertical="center" wrapText="1" shrinkToFit="1"/>
    </xf>
    <xf numFmtId="0" fontId="5" fillId="0" borderId="0" xfId="5" applyFont="1" applyFill="1"/>
    <xf numFmtId="0" fontId="5" fillId="0" borderId="0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14" fontId="12" fillId="0" borderId="39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43" fillId="0" borderId="4" xfId="0" applyFont="1" applyFill="1" applyBorder="1" applyAlignment="1">
      <alignment horizontal="center"/>
    </xf>
    <xf numFmtId="0" fontId="43" fillId="0" borderId="1" xfId="0" applyFont="1" applyBorder="1" applyAlignment="1">
      <alignment horizontal="center" vertical="center"/>
    </xf>
    <xf numFmtId="0" fontId="43" fillId="0" borderId="9" xfId="0" applyFont="1" applyFill="1" applyBorder="1" applyAlignment="1">
      <alignment horizontal="center"/>
    </xf>
    <xf numFmtId="0" fontId="43" fillId="0" borderId="2" xfId="0" applyFont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5" fillId="0" borderId="0" xfId="5" applyFont="1" applyFill="1" applyBorder="1" applyAlignment="1">
      <alignment vertical="center"/>
    </xf>
    <xf numFmtId="0" fontId="43" fillId="0" borderId="6" xfId="0" applyFont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0" fontId="13" fillId="0" borderId="0" xfId="5" applyFont="1" applyFill="1"/>
    <xf numFmtId="0" fontId="13" fillId="0" borderId="0" xfId="5" applyFont="1" applyFill="1" applyBorder="1"/>
    <xf numFmtId="0" fontId="8" fillId="0" borderId="43" xfId="5" applyFont="1" applyFill="1" applyBorder="1" applyAlignment="1">
      <alignment horizontal="center" vertical="center" shrinkToFit="1"/>
    </xf>
    <xf numFmtId="0" fontId="8" fillId="0" borderId="28" xfId="5" applyFont="1" applyFill="1" applyBorder="1" applyAlignment="1">
      <alignment horizontal="center" vertical="center" shrinkToFit="1"/>
    </xf>
    <xf numFmtId="0" fontId="8" fillId="0" borderId="44" xfId="5" applyFont="1" applyFill="1" applyBorder="1" applyAlignment="1">
      <alignment horizontal="center" vertical="center" shrinkToFit="1"/>
    </xf>
    <xf numFmtId="0" fontId="43" fillId="0" borderId="11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center" vertical="center" wrapText="1" shrinkToFit="1"/>
    </xf>
    <xf numFmtId="0" fontId="43" fillId="0" borderId="13" xfId="0" applyFont="1" applyFill="1" applyBorder="1" applyAlignment="1">
      <alignment horizontal="center" vertical="center"/>
    </xf>
    <xf numFmtId="0" fontId="8" fillId="0" borderId="44" xfId="5" applyFont="1" applyFill="1" applyBorder="1" applyAlignment="1">
      <alignment horizontal="center" vertical="center"/>
    </xf>
    <xf numFmtId="0" fontId="8" fillId="0" borderId="45" xfId="5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44" fillId="0" borderId="1" xfId="3" applyFont="1" applyFill="1" applyBorder="1" applyAlignment="1">
      <alignment horizontal="center" vertical="center" wrapText="1" shrinkToFit="1"/>
    </xf>
    <xf numFmtId="0" fontId="12" fillId="0" borderId="48" xfId="5" applyFont="1" applyFill="1" applyBorder="1" applyAlignment="1">
      <alignment horizontal="center" vertical="center" wrapText="1"/>
    </xf>
    <xf numFmtId="14" fontId="12" fillId="0" borderId="49" xfId="5" applyNumberFormat="1" applyFont="1" applyFill="1" applyBorder="1" applyAlignment="1">
      <alignment horizontal="center" vertical="center"/>
    </xf>
    <xf numFmtId="14" fontId="12" fillId="0" borderId="52" xfId="5" applyNumberFormat="1" applyFont="1" applyFill="1" applyBorder="1" applyAlignment="1">
      <alignment horizontal="center" vertical="center"/>
    </xf>
    <xf numFmtId="0" fontId="45" fillId="0" borderId="42" xfId="3" applyFont="1" applyFill="1" applyBorder="1" applyAlignment="1">
      <alignment horizontal="center" vertical="center" wrapText="1" shrinkToFit="1"/>
    </xf>
    <xf numFmtId="0" fontId="45" fillId="0" borderId="56" xfId="3" applyFont="1" applyFill="1" applyBorder="1" applyAlignment="1">
      <alignment horizontal="center" vertical="center" wrapText="1" shrinkToFit="1"/>
    </xf>
    <xf numFmtId="0" fontId="47" fillId="4" borderId="2" xfId="3" applyFont="1" applyFill="1" applyBorder="1" applyAlignment="1">
      <alignment horizontal="center"/>
    </xf>
    <xf numFmtId="0" fontId="13" fillId="0" borderId="30" xfId="3" applyFont="1" applyFill="1" applyBorder="1" applyAlignment="1">
      <alignment horizontal="center" vertical="center" wrapText="1"/>
    </xf>
    <xf numFmtId="0" fontId="13" fillId="4" borderId="2" xfId="3" applyFont="1" applyFill="1" applyBorder="1" applyAlignment="1">
      <alignment horizontal="center" vertical="center" wrapText="1"/>
    </xf>
    <xf numFmtId="0" fontId="5" fillId="4" borderId="6" xfId="3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/>
    </xf>
    <xf numFmtId="0" fontId="47" fillId="2" borderId="2" xfId="3" applyFont="1" applyFill="1" applyBorder="1" applyAlignment="1">
      <alignment horizontal="center" vertical="center"/>
    </xf>
    <xf numFmtId="0" fontId="13" fillId="2" borderId="30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28" fillId="2" borderId="0" xfId="3" applyFont="1" applyFill="1"/>
    <xf numFmtId="0" fontId="30" fillId="0" borderId="0" xfId="0" applyFont="1" applyFill="1" applyBorder="1" applyAlignment="1">
      <alignment horizontal="center" vertical="center" wrapText="1"/>
    </xf>
    <xf numFmtId="0" fontId="30" fillId="0" borderId="28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8" xfId="3" applyFont="1" applyFill="1" applyBorder="1" applyAlignment="1">
      <alignment horizontal="center" vertical="center" wrapText="1" shrinkToFit="1"/>
    </xf>
    <xf numFmtId="0" fontId="13" fillId="3" borderId="10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 shrinkToFit="1"/>
    </xf>
    <xf numFmtId="0" fontId="8" fillId="3" borderId="8" xfId="3" applyFont="1" applyFill="1" applyBorder="1" applyAlignment="1">
      <alignment horizontal="center" vertical="center" wrapText="1" shrinkToFi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7" fillId="2" borderId="29" xfId="3" applyFont="1" applyFill="1" applyBorder="1" applyAlignment="1">
      <alignment horizontal="center" vertical="center" wrapText="1" shrinkToFit="1"/>
    </xf>
    <xf numFmtId="0" fontId="27" fillId="0" borderId="11" xfId="15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 shrinkToFit="1"/>
    </xf>
    <xf numFmtId="0" fontId="11" fillId="0" borderId="1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29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0" fontId="13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14" fontId="3" fillId="0" borderId="0" xfId="0" applyNumberFormat="1" applyFont="1" applyFill="1"/>
    <xf numFmtId="0" fontId="49" fillId="0" borderId="2" xfId="3" applyFont="1" applyFill="1" applyBorder="1" applyAlignment="1">
      <alignment horizontal="center" vertical="center" wrapText="1" shrinkToFit="1"/>
    </xf>
    <xf numFmtId="0" fontId="11" fillId="0" borderId="13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center" vertical="center" wrapText="1" shrinkToFit="1"/>
    </xf>
    <xf numFmtId="0" fontId="13" fillId="3" borderId="2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14" fontId="7" fillId="3" borderId="14" xfId="0" applyNumberFormat="1" applyFont="1" applyFill="1" applyBorder="1" applyAlignment="1">
      <alignment horizontal="center" vertical="center"/>
    </xf>
    <xf numFmtId="0" fontId="8" fillId="3" borderId="44" xfId="5" applyFont="1" applyFill="1" applyBorder="1" applyAlignment="1">
      <alignment horizontal="center" vertical="center"/>
    </xf>
    <xf numFmtId="0" fontId="42" fillId="0" borderId="61" xfId="0" applyFont="1" applyBorder="1" applyAlignment="1">
      <alignment horizontal="center" vertical="center" wrapText="1"/>
    </xf>
    <xf numFmtId="0" fontId="42" fillId="0" borderId="63" xfId="0" applyFont="1" applyBorder="1" applyAlignment="1">
      <alignment horizontal="center" vertical="center" wrapText="1"/>
    </xf>
    <xf numFmtId="0" fontId="43" fillId="0" borderId="46" xfId="0" applyFont="1" applyFill="1" applyBorder="1" applyAlignment="1">
      <alignment horizontal="center" vertical="center"/>
    </xf>
    <xf numFmtId="0" fontId="43" fillId="0" borderId="64" xfId="0" applyFont="1" applyFill="1" applyBorder="1" applyAlignment="1">
      <alignment horizontal="center" vertical="center"/>
    </xf>
    <xf numFmtId="0" fontId="27" fillId="0" borderId="53" xfId="3" applyFont="1" applyFill="1" applyBorder="1" applyAlignment="1">
      <alignment horizontal="center" vertical="center" wrapText="1" shrinkToFit="1"/>
    </xf>
    <xf numFmtId="0" fontId="27" fillId="0" borderId="54" xfId="3" applyFont="1" applyFill="1" applyBorder="1" applyAlignment="1">
      <alignment horizontal="center" vertical="center" wrapText="1" shrinkToFit="1"/>
    </xf>
    <xf numFmtId="0" fontId="43" fillId="0" borderId="47" xfId="0" applyFont="1" applyFill="1" applyBorder="1" applyAlignment="1">
      <alignment horizontal="center" vertical="center"/>
    </xf>
    <xf numFmtId="0" fontId="43" fillId="0" borderId="51" xfId="0" applyFont="1" applyFill="1" applyBorder="1" applyAlignment="1">
      <alignment horizontal="center" vertical="center"/>
    </xf>
    <xf numFmtId="0" fontId="43" fillId="0" borderId="40" xfId="0" applyFont="1" applyFill="1" applyBorder="1" applyAlignment="1">
      <alignment horizontal="center" vertical="center" wrapText="1"/>
    </xf>
    <xf numFmtId="0" fontId="43" fillId="0" borderId="55" xfId="0" applyFont="1" applyFill="1" applyBorder="1" applyAlignment="1">
      <alignment horizontal="center" vertical="center" wrapText="1"/>
    </xf>
    <xf numFmtId="0" fontId="43" fillId="0" borderId="49" xfId="0" applyFont="1" applyFill="1" applyBorder="1" applyAlignment="1">
      <alignment horizontal="center" vertical="center"/>
    </xf>
    <xf numFmtId="0" fontId="43" fillId="0" borderId="52" xfId="0" applyFont="1" applyFill="1" applyBorder="1" applyAlignment="1">
      <alignment horizontal="center" vertical="center"/>
    </xf>
    <xf numFmtId="0" fontId="43" fillId="0" borderId="42" xfId="0" applyFont="1" applyFill="1" applyBorder="1" applyAlignment="1">
      <alignment horizontal="center" vertical="center" wrapText="1"/>
    </xf>
    <xf numFmtId="0" fontId="43" fillId="0" borderId="56" xfId="0" applyFont="1" applyFill="1" applyBorder="1" applyAlignment="1">
      <alignment horizontal="center" vertical="center" wrapText="1"/>
    </xf>
    <xf numFmtId="0" fontId="26" fillId="0" borderId="53" xfId="3" applyFont="1" applyFill="1" applyBorder="1" applyAlignment="1">
      <alignment horizontal="center" vertical="center" wrapText="1" shrinkToFit="1"/>
    </xf>
    <xf numFmtId="0" fontId="26" fillId="0" borderId="54" xfId="3" applyFont="1" applyFill="1" applyBorder="1" applyAlignment="1">
      <alignment horizontal="center" vertical="center" wrapText="1" shrinkToFit="1"/>
    </xf>
    <xf numFmtId="0" fontId="26" fillId="0" borderId="40" xfId="3" applyFont="1" applyFill="1" applyBorder="1" applyAlignment="1">
      <alignment horizontal="center" vertical="center" wrapText="1" shrinkToFit="1"/>
    </xf>
    <xf numFmtId="0" fontId="26" fillId="0" borderId="55" xfId="3" applyFont="1" applyFill="1" applyBorder="1" applyAlignment="1">
      <alignment horizontal="center" vertical="center" wrapText="1" shrinkToFit="1"/>
    </xf>
    <xf numFmtId="0" fontId="54" fillId="0" borderId="64" xfId="0" applyFont="1" applyFill="1" applyBorder="1" applyAlignment="1">
      <alignment horizontal="center" vertical="center"/>
    </xf>
    <xf numFmtId="0" fontId="54" fillId="0" borderId="51" xfId="0" applyFont="1" applyFill="1" applyBorder="1" applyAlignment="1">
      <alignment horizontal="center" vertical="center"/>
    </xf>
    <xf numFmtId="0" fontId="54" fillId="0" borderId="52" xfId="0" applyFont="1" applyFill="1" applyBorder="1" applyAlignment="1">
      <alignment horizontal="center" vertical="center"/>
    </xf>
    <xf numFmtId="0" fontId="54" fillId="0" borderId="40" xfId="0" applyFont="1" applyFill="1" applyBorder="1" applyAlignment="1">
      <alignment horizontal="center" vertical="center"/>
    </xf>
    <xf numFmtId="0" fontId="54" fillId="0" borderId="52" xfId="0" applyFont="1" applyBorder="1" applyAlignment="1">
      <alignment horizontal="center" vertical="center"/>
    </xf>
    <xf numFmtId="0" fontId="3" fillId="0" borderId="0" xfId="5" applyFont="1" applyFill="1" applyBorder="1" applyAlignment="1"/>
    <xf numFmtId="0" fontId="3" fillId="0" borderId="0" xfId="5" applyFont="1" applyFill="1" applyAlignment="1"/>
    <xf numFmtId="14" fontId="12" fillId="0" borderId="67" xfId="5" applyNumberFormat="1" applyFont="1" applyFill="1" applyBorder="1" applyAlignment="1">
      <alignment horizontal="center" vertical="center"/>
    </xf>
    <xf numFmtId="0" fontId="41" fillId="0" borderId="13" xfId="0" applyFont="1" applyFill="1" applyBorder="1" applyAlignment="1">
      <alignment horizontal="center" vertical="center"/>
    </xf>
    <xf numFmtId="0" fontId="27" fillId="0" borderId="60" xfId="3" applyFont="1" applyFill="1" applyBorder="1" applyAlignment="1">
      <alignment horizontal="center" vertical="center" wrapText="1" shrinkToFit="1"/>
    </xf>
    <xf numFmtId="0" fontId="43" fillId="0" borderId="46" xfId="0" applyFont="1" applyBorder="1" applyAlignment="1">
      <alignment horizontal="center" vertical="center"/>
    </xf>
    <xf numFmtId="0" fontId="53" fillId="0" borderId="57" xfId="0" applyFont="1" applyBorder="1" applyAlignment="1">
      <alignment horizontal="center" vertical="center" wrapText="1"/>
    </xf>
    <xf numFmtId="0" fontId="43" fillId="0" borderId="47" xfId="0" applyFont="1" applyBorder="1" applyAlignment="1">
      <alignment horizontal="center" vertical="center"/>
    </xf>
    <xf numFmtId="0" fontId="53" fillId="0" borderId="58" xfId="0" applyFont="1" applyBorder="1" applyAlignment="1">
      <alignment horizontal="center" vertical="center" wrapText="1"/>
    </xf>
    <xf numFmtId="0" fontId="43" fillId="0" borderId="49" xfId="0" applyFont="1" applyBorder="1" applyAlignment="1">
      <alignment horizontal="center" vertical="center"/>
    </xf>
    <xf numFmtId="0" fontId="53" fillId="0" borderId="59" xfId="0" applyFont="1" applyBorder="1" applyAlignment="1">
      <alignment horizontal="center" vertical="center" wrapText="1"/>
    </xf>
    <xf numFmtId="0" fontId="46" fillId="0" borderId="58" xfId="0" applyFont="1" applyFill="1" applyBorder="1" applyAlignment="1">
      <alignment horizontal="center" vertical="center" wrapText="1"/>
    </xf>
    <xf numFmtId="0" fontId="42" fillId="0" borderId="58" xfId="0" applyFont="1" applyBorder="1" applyAlignment="1">
      <alignment horizontal="center" vertical="center" wrapText="1"/>
    </xf>
    <xf numFmtId="0" fontId="42" fillId="0" borderId="59" xfId="0" applyFont="1" applyBorder="1" applyAlignment="1">
      <alignment horizontal="center" vertical="center" wrapText="1"/>
    </xf>
    <xf numFmtId="0" fontId="12" fillId="0" borderId="69" xfId="5" applyFont="1" applyFill="1" applyBorder="1" applyAlignment="1">
      <alignment horizontal="center" vertical="center" wrapText="1"/>
    </xf>
    <xf numFmtId="0" fontId="55" fillId="0" borderId="40" xfId="3" applyFont="1" applyFill="1" applyBorder="1" applyAlignment="1">
      <alignment horizontal="center" vertical="center" wrapText="1" shrinkToFit="1"/>
    </xf>
    <xf numFmtId="0" fontId="26" fillId="0" borderId="42" xfId="3" applyFont="1" applyFill="1" applyBorder="1" applyAlignment="1">
      <alignment vertical="center" wrapText="1" shrinkToFit="1"/>
    </xf>
    <xf numFmtId="0" fontId="26" fillId="0" borderId="42" xfId="3" applyFont="1" applyFill="1" applyBorder="1" applyAlignment="1">
      <alignment horizontal="center" vertical="center" wrapText="1" shrinkToFit="1"/>
    </xf>
    <xf numFmtId="0" fontId="8" fillId="3" borderId="27" xfId="5" applyFont="1" applyFill="1" applyBorder="1" applyAlignment="1">
      <alignment horizontal="center" vertical="center"/>
    </xf>
    <xf numFmtId="14" fontId="11" fillId="2" borderId="11" xfId="3" applyNumberFormat="1" applyFont="1" applyFill="1" applyBorder="1" applyAlignment="1">
      <alignment horizontal="center" vertical="center" wrapText="1"/>
    </xf>
    <xf numFmtId="0" fontId="27" fillId="0" borderId="55" xfId="3" applyFont="1" applyFill="1" applyBorder="1" applyAlignment="1">
      <alignment horizontal="center" vertical="center" wrapText="1" shrinkToFit="1"/>
    </xf>
    <xf numFmtId="0" fontId="33" fillId="0" borderId="40" xfId="3" applyFont="1" applyFill="1" applyBorder="1" applyAlignment="1">
      <alignment horizontal="center" vertical="center" wrapText="1" shrinkToFit="1"/>
    </xf>
    <xf numFmtId="0" fontId="45" fillId="0" borderId="40" xfId="3" applyFont="1" applyFill="1" applyBorder="1" applyAlignment="1">
      <alignment horizontal="center" vertical="center" wrapText="1" shrinkToFit="1"/>
    </xf>
    <xf numFmtId="0" fontId="44" fillId="0" borderId="53" xfId="3" applyFont="1" applyFill="1" applyBorder="1" applyAlignment="1">
      <alignment horizontal="center" vertical="center" wrapText="1" shrinkToFit="1"/>
    </xf>
    <xf numFmtId="0" fontId="44" fillId="0" borderId="40" xfId="3" applyFont="1" applyFill="1" applyBorder="1" applyAlignment="1">
      <alignment horizontal="center" vertical="center" wrapText="1" shrinkToFit="1"/>
    </xf>
    <xf numFmtId="0" fontId="56" fillId="0" borderId="40" xfId="3" applyFont="1" applyFill="1" applyBorder="1" applyAlignment="1">
      <alignment horizontal="center" vertical="center" wrapText="1" shrinkToFit="1"/>
    </xf>
    <xf numFmtId="0" fontId="56" fillId="0" borderId="42" xfId="3" applyFont="1" applyFill="1" applyBorder="1" applyAlignment="1">
      <alignment horizontal="center" vertical="center" wrapText="1" shrinkToFit="1"/>
    </xf>
    <xf numFmtId="0" fontId="32" fillId="0" borderId="53" xfId="3" applyFont="1" applyFill="1" applyBorder="1" applyAlignment="1">
      <alignment horizontal="center" vertical="center" wrapText="1" shrinkToFit="1"/>
    </xf>
    <xf numFmtId="0" fontId="32" fillId="0" borderId="40" xfId="3" applyFont="1" applyFill="1" applyBorder="1" applyAlignment="1">
      <alignment horizontal="center" vertical="center" wrapText="1" shrinkToFit="1"/>
    </xf>
    <xf numFmtId="0" fontId="32" fillId="0" borderId="42" xfId="3" applyFont="1" applyFill="1" applyBorder="1" applyAlignment="1">
      <alignment horizontal="center" vertical="center" wrapText="1" shrinkToFit="1"/>
    </xf>
    <xf numFmtId="0" fontId="33" fillId="0" borderId="53" xfId="3" applyFont="1" applyFill="1" applyBorder="1" applyAlignment="1">
      <alignment horizontal="center" vertical="center" wrapText="1" shrinkToFit="1"/>
    </xf>
    <xf numFmtId="0" fontId="57" fillId="0" borderId="53" xfId="3" applyFont="1" applyFill="1" applyBorder="1" applyAlignment="1">
      <alignment horizontal="center" vertical="center" wrapText="1" shrinkToFit="1"/>
    </xf>
    <xf numFmtId="0" fontId="57" fillId="0" borderId="40" xfId="3" applyFont="1" applyFill="1" applyBorder="1" applyAlignment="1">
      <alignment horizontal="center" vertical="center" wrapText="1" shrinkToFit="1"/>
    </xf>
    <xf numFmtId="0" fontId="44" fillId="0" borderId="54" xfId="3" applyFont="1" applyFill="1" applyBorder="1" applyAlignment="1">
      <alignment horizontal="center" vertical="center" wrapText="1" shrinkToFit="1"/>
    </xf>
    <xf numFmtId="0" fontId="44" fillId="0" borderId="55" xfId="3" applyFont="1" applyFill="1" applyBorder="1" applyAlignment="1">
      <alignment horizontal="center" vertical="center" wrapText="1" shrinkToFit="1"/>
    </xf>
    <xf numFmtId="0" fontId="57" fillId="0" borderId="54" xfId="3" applyFont="1" applyFill="1" applyBorder="1" applyAlignment="1">
      <alignment horizontal="center" vertical="center" wrapText="1" shrinkToFit="1"/>
    </xf>
    <xf numFmtId="0" fontId="57" fillId="0" borderId="55" xfId="3" applyFont="1" applyFill="1" applyBorder="1" applyAlignment="1">
      <alignment horizontal="center" vertical="center" wrapText="1" shrinkToFit="1"/>
    </xf>
    <xf numFmtId="0" fontId="45" fillId="0" borderId="55" xfId="3" applyFont="1" applyFill="1" applyBorder="1" applyAlignment="1">
      <alignment horizontal="center" vertical="center" wrapText="1" shrinkToFit="1"/>
    </xf>
    <xf numFmtId="0" fontId="32" fillId="0" borderId="55" xfId="3" applyFont="1" applyFill="1" applyBorder="1" applyAlignment="1">
      <alignment horizontal="center" vertical="center" wrapText="1" shrinkToFit="1"/>
    </xf>
    <xf numFmtId="0" fontId="32" fillId="0" borderId="56" xfId="3" applyFont="1" applyFill="1" applyBorder="1" applyAlignment="1">
      <alignment horizontal="center" vertical="center" wrapText="1" shrinkToFit="1"/>
    </xf>
    <xf numFmtId="0" fontId="37" fillId="0" borderId="55" xfId="3" applyFont="1" applyFill="1" applyBorder="1" applyAlignment="1">
      <alignment horizontal="center" vertical="center" wrapText="1" shrinkToFit="1"/>
    </xf>
    <xf numFmtId="0" fontId="26" fillId="0" borderId="76" xfId="3" applyFont="1" applyFill="1" applyBorder="1" applyAlignment="1">
      <alignment vertical="center" wrapText="1" shrinkToFit="1"/>
    </xf>
    <xf numFmtId="0" fontId="32" fillId="0" borderId="54" xfId="3" applyFont="1" applyFill="1" applyBorder="1" applyAlignment="1">
      <alignment horizontal="center" vertical="center" wrapText="1" shrinkToFit="1"/>
    </xf>
    <xf numFmtId="0" fontId="56" fillId="0" borderId="55" xfId="3" applyFont="1" applyFill="1" applyBorder="1" applyAlignment="1">
      <alignment horizontal="center" vertical="center" wrapText="1" shrinkToFit="1"/>
    </xf>
    <xf numFmtId="0" fontId="56" fillId="0" borderId="56" xfId="3" applyFont="1" applyFill="1" applyBorder="1" applyAlignment="1">
      <alignment horizontal="center" vertical="center" wrapText="1" shrinkToFit="1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52" fillId="0" borderId="6" xfId="3" applyFont="1" applyFill="1" applyBorder="1" applyAlignment="1">
      <alignment vertical="center" wrapText="1" shrinkToFit="1"/>
    </xf>
    <xf numFmtId="0" fontId="50" fillId="0" borderId="2" xfId="3" applyFont="1" applyFill="1" applyBorder="1" applyAlignment="1">
      <alignment vertical="center" wrapText="1" shrinkToFit="1"/>
    </xf>
    <xf numFmtId="0" fontId="50" fillId="0" borderId="1" xfId="3" applyFont="1" applyFill="1" applyBorder="1" applyAlignment="1">
      <alignment horizontal="center" vertical="center" wrapText="1" shrinkToFit="1"/>
    </xf>
    <xf numFmtId="0" fontId="50" fillId="0" borderId="5" xfId="3" applyFont="1" applyFill="1" applyBorder="1" applyAlignment="1">
      <alignment horizontal="center" vertical="center" wrapText="1" shrinkToFit="1"/>
    </xf>
    <xf numFmtId="0" fontId="26" fillId="0" borderId="8" xfId="3" applyFont="1" applyFill="1" applyBorder="1" applyAlignment="1">
      <alignment horizontal="center" vertical="center" wrapText="1" shrinkToFit="1"/>
    </xf>
    <xf numFmtId="0" fontId="50" fillId="0" borderId="6" xfId="3" applyFont="1" applyFill="1" applyBorder="1" applyAlignment="1">
      <alignment vertical="center" wrapText="1" shrinkToFit="1"/>
    </xf>
    <xf numFmtId="0" fontId="52" fillId="0" borderId="8" xfId="0" applyFont="1" applyFill="1" applyBorder="1" applyAlignment="1">
      <alignment horizontal="center" vertical="center" wrapText="1"/>
    </xf>
    <xf numFmtId="0" fontId="26" fillId="3" borderId="1" xfId="3" applyFont="1" applyFill="1" applyBorder="1" applyAlignment="1">
      <alignment horizontal="center" vertical="center" wrapText="1" shrinkToFit="1"/>
    </xf>
    <xf numFmtId="0" fontId="21" fillId="3" borderId="26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/>
    </xf>
    <xf numFmtId="0" fontId="21" fillId="0" borderId="1" xfId="15" applyFont="1" applyFill="1" applyBorder="1" applyAlignment="1">
      <alignment horizontal="center" vertical="center" wrapText="1"/>
    </xf>
    <xf numFmtId="0" fontId="24" fillId="0" borderId="8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horizontal="center" vertical="center" wrapText="1"/>
    </xf>
    <xf numFmtId="0" fontId="48" fillId="3" borderId="11" xfId="3" applyFont="1" applyFill="1" applyBorder="1" applyAlignment="1">
      <alignment horizontal="center" vertical="center" wrapText="1"/>
    </xf>
    <xf numFmtId="14" fontId="21" fillId="0" borderId="6" xfId="3" applyNumberFormat="1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vertical="center" wrapText="1" shrinkToFit="1"/>
    </xf>
    <xf numFmtId="0" fontId="55" fillId="0" borderId="2" xfId="3" applyFont="1" applyFill="1" applyBorder="1" applyAlignment="1">
      <alignment horizontal="center" vertical="center" wrapText="1" shrinkToFit="1"/>
    </xf>
    <xf numFmtId="0" fontId="55" fillId="0" borderId="6" xfId="3" applyFont="1" applyFill="1" applyBorder="1" applyAlignment="1">
      <alignment horizontal="center" vertical="center" wrapText="1" shrinkToFit="1"/>
    </xf>
    <xf numFmtId="0" fontId="55" fillId="0" borderId="8" xfId="3" applyFont="1" applyFill="1" applyBorder="1" applyAlignment="1">
      <alignment horizontal="center" vertical="center" wrapText="1" shrinkToFit="1"/>
    </xf>
    <xf numFmtId="14" fontId="11" fillId="3" borderId="0" xfId="3" applyNumberFormat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33" fillId="3" borderId="10" xfId="15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 wrapText="1" shrinkToFit="1"/>
    </xf>
    <xf numFmtId="0" fontId="13" fillId="0" borderId="2" xfId="0" applyFont="1" applyFill="1" applyBorder="1"/>
    <xf numFmtId="0" fontId="30" fillId="2" borderId="28" xfId="0" applyFont="1" applyFill="1" applyBorder="1" applyAlignment="1">
      <alignment horizontal="center" vertical="center" wrapText="1"/>
    </xf>
    <xf numFmtId="0" fontId="53" fillId="0" borderId="74" xfId="0" applyFont="1" applyBorder="1" applyAlignment="1">
      <alignment horizontal="center" vertical="center" wrapText="1"/>
    </xf>
    <xf numFmtId="0" fontId="53" fillId="0" borderId="79" xfId="0" applyFont="1" applyBorder="1" applyAlignment="1">
      <alignment horizontal="center" vertical="center" wrapText="1"/>
    </xf>
    <xf numFmtId="0" fontId="43" fillId="0" borderId="80" xfId="0" applyFont="1" applyBorder="1" applyAlignment="1">
      <alignment horizontal="center" vertical="center"/>
    </xf>
    <xf numFmtId="0" fontId="43" fillId="0" borderId="81" xfId="0" applyFont="1" applyBorder="1" applyAlignment="1">
      <alignment horizontal="center" vertical="center"/>
    </xf>
    <xf numFmtId="14" fontId="12" fillId="0" borderId="69" xfId="5" applyNumberFormat="1" applyFont="1" applyFill="1" applyBorder="1" applyAlignment="1">
      <alignment horizontal="center" vertical="center"/>
    </xf>
    <xf numFmtId="0" fontId="43" fillId="0" borderId="82" xfId="0" applyFont="1" applyBorder="1" applyAlignment="1">
      <alignment horizontal="center" vertical="center"/>
    </xf>
    <xf numFmtId="14" fontId="12" fillId="0" borderId="62" xfId="5" applyNumberFormat="1" applyFont="1" applyFill="1" applyBorder="1" applyAlignment="1">
      <alignment horizontal="center" vertical="center"/>
    </xf>
    <xf numFmtId="0" fontId="12" fillId="0" borderId="29" xfId="5" applyFont="1" applyFill="1" applyBorder="1" applyAlignment="1">
      <alignment horizontal="center" vertical="center" wrapText="1"/>
    </xf>
    <xf numFmtId="14" fontId="12" fillId="0" borderId="17" xfId="5" applyNumberFormat="1" applyFont="1" applyFill="1" applyBorder="1" applyAlignment="1">
      <alignment horizontal="center" vertical="center"/>
    </xf>
    <xf numFmtId="0" fontId="12" fillId="0" borderId="10" xfId="5" applyFont="1" applyFill="1" applyBorder="1" applyAlignment="1">
      <alignment horizontal="center" vertical="center" wrapText="1"/>
    </xf>
    <xf numFmtId="14" fontId="12" fillId="0" borderId="6" xfId="5" applyNumberFormat="1" applyFont="1" applyFill="1" applyBorder="1" applyAlignment="1">
      <alignment horizontal="center" vertical="center"/>
    </xf>
    <xf numFmtId="0" fontId="8" fillId="0" borderId="44" xfId="5" applyFont="1" applyFill="1" applyBorder="1" applyAlignment="1">
      <alignment horizontal="center" vertical="center" wrapText="1"/>
    </xf>
    <xf numFmtId="0" fontId="8" fillId="0" borderId="18" xfId="5" applyFont="1" applyFill="1" applyBorder="1" applyAlignment="1">
      <alignment horizontal="center" vertical="center" shrinkToFit="1"/>
    </xf>
    <xf numFmtId="14" fontId="12" fillId="0" borderId="75" xfId="5" applyNumberFormat="1" applyFont="1" applyFill="1" applyBorder="1" applyAlignment="1">
      <alignment horizontal="center" vertical="center"/>
    </xf>
    <xf numFmtId="0" fontId="53" fillId="0" borderId="70" xfId="0" applyFont="1" applyBorder="1" applyAlignment="1">
      <alignment horizontal="center" vertical="center" wrapText="1"/>
    </xf>
    <xf numFmtId="0" fontId="53" fillId="0" borderId="72" xfId="0" applyFont="1" applyBorder="1" applyAlignment="1">
      <alignment horizontal="center" vertical="center" wrapText="1"/>
    </xf>
    <xf numFmtId="0" fontId="54" fillId="0" borderId="50" xfId="0" applyFont="1" applyFill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4" fillId="0" borderId="6" xfId="0" applyFont="1" applyBorder="1" applyAlignment="1">
      <alignment horizontal="center" vertical="center"/>
    </xf>
    <xf numFmtId="0" fontId="54" fillId="0" borderId="56" xfId="0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0" fontId="7" fillId="0" borderId="45" xfId="5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0" fontId="11" fillId="3" borderId="1" xfId="3" applyFont="1" applyFill="1" applyBorder="1" applyAlignment="1">
      <alignment horizontal="center" vertical="center" wrapText="1"/>
    </xf>
    <xf numFmtId="0" fontId="58" fillId="0" borderId="2" xfId="3" applyFont="1" applyFill="1" applyBorder="1" applyAlignment="1">
      <alignment horizontal="center" vertical="center" wrapText="1" shrinkToFit="1"/>
    </xf>
    <xf numFmtId="0" fontId="58" fillId="0" borderId="11" xfId="3" applyFont="1" applyFill="1" applyBorder="1" applyAlignment="1">
      <alignment horizontal="center" vertical="center" wrapText="1" shrinkToFit="1"/>
    </xf>
    <xf numFmtId="14" fontId="25" fillId="2" borderId="44" xfId="3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37" fillId="0" borderId="10" xfId="15" applyFont="1" applyFill="1" applyBorder="1" applyAlignment="1">
      <alignment horizontal="center" vertical="center" wrapText="1"/>
    </xf>
    <xf numFmtId="0" fontId="37" fillId="0" borderId="1" xfId="15" applyFont="1" applyFill="1" applyBorder="1" applyAlignment="1">
      <alignment horizontal="center" vertical="center" wrapText="1"/>
    </xf>
    <xf numFmtId="0" fontId="21" fillId="2" borderId="1" xfId="3" applyFont="1" applyFill="1" applyBorder="1" applyAlignment="1">
      <alignment horizontal="center" vertical="center" wrapText="1" shrinkToFit="1"/>
    </xf>
    <xf numFmtId="0" fontId="50" fillId="2" borderId="6" xfId="3" applyFont="1" applyFill="1" applyBorder="1" applyAlignment="1">
      <alignment horizontal="center" vertical="center" wrapText="1" shrinkToFit="1"/>
    </xf>
    <xf numFmtId="0" fontId="50" fillId="2" borderId="10" xfId="3" applyFont="1" applyFill="1" applyBorder="1" applyAlignment="1">
      <alignment horizontal="center" vertical="center" wrapText="1" shrinkToFit="1"/>
    </xf>
    <xf numFmtId="14" fontId="7" fillId="4" borderId="2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26" fillId="3" borderId="0" xfId="15" applyFont="1" applyFill="1" applyBorder="1" applyAlignment="1">
      <alignment horizontal="center" vertical="center" wrapText="1"/>
    </xf>
    <xf numFmtId="0" fontId="44" fillId="0" borderId="12" xfId="3" applyFont="1" applyFill="1" applyBorder="1" applyAlignment="1">
      <alignment horizontal="center" vertical="center" wrapText="1" shrinkToFit="1"/>
    </xf>
    <xf numFmtId="0" fontId="12" fillId="0" borderId="30" xfId="0" applyFont="1" applyFill="1" applyBorder="1" applyAlignment="1">
      <alignment horizontal="center" vertical="center" wrapText="1"/>
    </xf>
    <xf numFmtId="0" fontId="44" fillId="5" borderId="1" xfId="3" applyFont="1" applyFill="1" applyBorder="1" applyAlignment="1">
      <alignment horizontal="center" vertical="center" wrapText="1" shrinkToFit="1"/>
    </xf>
    <xf numFmtId="0" fontId="49" fillId="2" borderId="2" xfId="3" applyFont="1" applyFill="1" applyBorder="1" applyAlignment="1">
      <alignment horizontal="center" vertical="center" wrapText="1" shrinkToFit="1"/>
    </xf>
    <xf numFmtId="14" fontId="11" fillId="2" borderId="2" xfId="3" applyNumberFormat="1" applyFont="1" applyFill="1" applyBorder="1" applyAlignment="1">
      <alignment horizontal="center" vertical="center" wrapText="1"/>
    </xf>
    <xf numFmtId="0" fontId="50" fillId="0" borderId="8" xfId="3" applyFont="1" applyFill="1" applyBorder="1" applyAlignment="1">
      <alignment horizontal="center" vertical="center" wrapText="1" shrinkToFit="1"/>
    </xf>
    <xf numFmtId="0" fontId="50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51" fillId="0" borderId="0" xfId="0" applyFont="1" applyFill="1"/>
    <xf numFmtId="0" fontId="50" fillId="0" borderId="1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50" fillId="0" borderId="10" xfId="3" applyFont="1" applyFill="1" applyBorder="1" applyAlignment="1">
      <alignment horizontal="center" vertical="center" wrapText="1" shrinkToFit="1"/>
    </xf>
    <xf numFmtId="0" fontId="26" fillId="0" borderId="2" xfId="3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21" fillId="2" borderId="86" xfId="0" applyFont="1" applyFill="1" applyBorder="1" applyAlignment="1">
      <alignment horizontal="center" vertical="center" wrapText="1"/>
    </xf>
    <xf numFmtId="0" fontId="12" fillId="3" borderId="87" xfId="3" applyFont="1" applyFill="1" applyBorder="1" applyAlignment="1">
      <alignment horizontal="center" vertical="center" wrapText="1" shrinkToFit="1"/>
    </xf>
    <xf numFmtId="0" fontId="14" fillId="0" borderId="12" xfId="0" applyFont="1" applyFill="1" applyBorder="1" applyAlignment="1">
      <alignment horizontal="center" vertical="center" wrapText="1"/>
    </xf>
    <xf numFmtId="14" fontId="12" fillId="0" borderId="20" xfId="0" applyNumberFormat="1" applyFont="1" applyFill="1" applyBorder="1" applyAlignment="1">
      <alignment horizontal="center" vertical="center"/>
    </xf>
    <xf numFmtId="0" fontId="12" fillId="3" borderId="24" xfId="15" applyFont="1" applyFill="1" applyBorder="1" applyAlignment="1">
      <alignment horizontal="center" vertical="center" wrapText="1"/>
    </xf>
    <xf numFmtId="0" fontId="59" fillId="0" borderId="9" xfId="0" applyFont="1" applyFill="1" applyBorder="1" applyAlignment="1">
      <alignment horizontal="center" vertical="center" wrapText="1"/>
    </xf>
    <xf numFmtId="0" fontId="21" fillId="3" borderId="26" xfId="15" applyFont="1" applyFill="1" applyBorder="1" applyAlignment="1">
      <alignment horizontal="center" vertical="center" wrapText="1"/>
    </xf>
    <xf numFmtId="0" fontId="59" fillId="0" borderId="8" xfId="0" applyFont="1" applyFill="1" applyBorder="1" applyAlignment="1">
      <alignment horizontal="center" vertical="center" wrapText="1"/>
    </xf>
    <xf numFmtId="0" fontId="12" fillId="3" borderId="86" xfId="15" applyFont="1" applyFill="1" applyBorder="1" applyAlignment="1">
      <alignment horizontal="center" vertical="center" wrapText="1"/>
    </xf>
    <xf numFmtId="0" fontId="59" fillId="0" borderId="1" xfId="0" applyFont="1" applyFill="1" applyBorder="1" applyAlignment="1">
      <alignment horizontal="center" vertical="center" wrapText="1"/>
    </xf>
    <xf numFmtId="14" fontId="12" fillId="0" borderId="14" xfId="0" applyNumberFormat="1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vertical="center" wrapText="1" shrinkToFit="1"/>
    </xf>
    <xf numFmtId="0" fontId="59" fillId="0" borderId="2" xfId="0" applyFont="1" applyFill="1" applyBorder="1" applyAlignment="1">
      <alignment horizontal="center" vertical="center" wrapText="1"/>
    </xf>
    <xf numFmtId="0" fontId="12" fillId="3" borderId="24" xfId="3" applyFont="1" applyFill="1" applyBorder="1" applyAlignment="1">
      <alignment horizontal="center" vertical="center" wrapText="1" shrinkToFit="1"/>
    </xf>
    <xf numFmtId="0" fontId="21" fillId="6" borderId="86" xfId="15" applyFont="1" applyFill="1" applyBorder="1" applyAlignment="1">
      <alignment horizontal="center" vertical="center" wrapText="1"/>
    </xf>
    <xf numFmtId="0" fontId="12" fillId="0" borderId="24" xfId="3" applyFont="1" applyFill="1" applyBorder="1" applyAlignment="1">
      <alignment horizontal="center" vertical="center" wrapText="1" shrinkToFit="1"/>
    </xf>
    <xf numFmtId="0" fontId="21" fillId="3" borderId="86" xfId="15" applyFont="1" applyFill="1" applyBorder="1" applyAlignment="1">
      <alignment horizontal="center" vertical="center" wrapText="1"/>
    </xf>
    <xf numFmtId="0" fontId="12" fillId="3" borderId="26" xfId="3" applyFont="1" applyFill="1" applyBorder="1" applyAlignment="1">
      <alignment vertical="center" wrapText="1" shrinkToFit="1"/>
    </xf>
    <xf numFmtId="0" fontId="12" fillId="6" borderId="24" xfId="3" applyFont="1" applyFill="1" applyBorder="1" applyAlignment="1">
      <alignment horizontal="center" vertical="center" wrapText="1" shrinkToFit="1"/>
    </xf>
    <xf numFmtId="0" fontId="12" fillId="3" borderId="24" xfId="0" applyFont="1" applyFill="1" applyBorder="1" applyAlignment="1">
      <alignment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2" fillId="3" borderId="88" xfId="0" applyFont="1" applyFill="1" applyBorder="1" applyAlignment="1">
      <alignment vertical="center" wrapText="1"/>
    </xf>
    <xf numFmtId="0" fontId="12" fillId="3" borderId="26" xfId="0" applyFont="1" applyFill="1" applyBorder="1" applyAlignment="1">
      <alignment vertical="center" wrapText="1"/>
    </xf>
    <xf numFmtId="0" fontId="60" fillId="3" borderId="0" xfId="15" applyFont="1" applyFill="1"/>
    <xf numFmtId="0" fontId="61" fillId="7" borderId="0" xfId="15" applyFont="1" applyFill="1"/>
    <xf numFmtId="167" fontId="62" fillId="7" borderId="0" xfId="15" applyNumberFormat="1" applyFont="1" applyFill="1" applyBorder="1" applyAlignment="1">
      <alignment horizontal="center" vertical="center" wrapText="1"/>
    </xf>
    <xf numFmtId="0" fontId="63" fillId="3" borderId="91" xfId="15" applyFont="1" applyFill="1" applyBorder="1" applyAlignment="1">
      <alignment horizontal="center" vertical="center" wrapText="1"/>
    </xf>
    <xf numFmtId="0" fontId="7" fillId="3" borderId="94" xfId="0" applyFont="1" applyFill="1" applyBorder="1" applyAlignment="1">
      <alignment horizontal="center" vertical="center" wrapText="1"/>
    </xf>
    <xf numFmtId="0" fontId="7" fillId="7" borderId="95" xfId="15" applyFont="1" applyFill="1" applyBorder="1" applyAlignment="1">
      <alignment horizontal="center" vertical="center" wrapText="1"/>
    </xf>
    <xf numFmtId="167" fontId="7" fillId="7" borderId="96" xfId="15" applyNumberFormat="1" applyFont="1" applyFill="1" applyBorder="1" applyAlignment="1">
      <alignment horizontal="center" vertical="center" wrapText="1"/>
    </xf>
    <xf numFmtId="0" fontId="21" fillId="3" borderId="97" xfId="15" applyFont="1" applyFill="1" applyBorder="1" applyAlignment="1">
      <alignment horizontal="center" vertical="center" wrapText="1"/>
    </xf>
    <xf numFmtId="0" fontId="7" fillId="8" borderId="2" xfId="15" applyFont="1" applyFill="1" applyBorder="1" applyAlignment="1">
      <alignment horizontal="center" vertical="center" wrapText="1"/>
    </xf>
    <xf numFmtId="0" fontId="7" fillId="3" borderId="99" xfId="15" applyFont="1" applyFill="1" applyBorder="1" applyAlignment="1">
      <alignment horizontal="center" vertical="center"/>
    </xf>
    <xf numFmtId="0" fontId="7" fillId="8" borderId="100" xfId="15" applyFont="1" applyFill="1" applyBorder="1" applyAlignment="1">
      <alignment horizontal="center" vertical="center" wrapText="1"/>
    </xf>
    <xf numFmtId="0" fontId="64" fillId="3" borderId="0" xfId="15" applyFont="1" applyFill="1"/>
    <xf numFmtId="0" fontId="65" fillId="3" borderId="102" xfId="15" applyFont="1" applyFill="1" applyBorder="1" applyAlignment="1">
      <alignment horizontal="center" vertical="center"/>
    </xf>
    <xf numFmtId="0" fontId="7" fillId="8" borderId="95" xfId="15" applyFont="1" applyFill="1" applyBorder="1" applyAlignment="1">
      <alignment horizontal="center" vertical="center" wrapText="1"/>
    </xf>
    <xf numFmtId="0" fontId="8" fillId="3" borderId="103" xfId="15" applyFont="1" applyFill="1" applyBorder="1" applyAlignment="1">
      <alignment vertical="center"/>
    </xf>
    <xf numFmtId="0" fontId="7" fillId="7" borderId="2" xfId="15" applyFont="1" applyFill="1" applyBorder="1" applyAlignment="1">
      <alignment horizontal="center" vertical="center" wrapText="1"/>
    </xf>
    <xf numFmtId="0" fontId="8" fillId="3" borderId="104" xfId="15" applyFont="1" applyFill="1" applyBorder="1" applyAlignment="1">
      <alignment vertical="center" wrapText="1"/>
    </xf>
    <xf numFmtId="0" fontId="7" fillId="7" borderId="100" xfId="15" applyFont="1" applyFill="1" applyBorder="1" applyAlignment="1">
      <alignment horizontal="center" vertical="center" wrapText="1"/>
    </xf>
    <xf numFmtId="0" fontId="7" fillId="7" borderId="12" xfId="15" applyFont="1" applyFill="1" applyBorder="1" applyAlignment="1">
      <alignment horizontal="center" vertical="center" wrapText="1"/>
    </xf>
    <xf numFmtId="167" fontId="7" fillId="7" borderId="98" xfId="15" applyNumberFormat="1" applyFont="1" applyFill="1" applyBorder="1" applyAlignment="1">
      <alignment horizontal="center" vertical="center" wrapText="1"/>
    </xf>
    <xf numFmtId="0" fontId="12" fillId="3" borderId="97" xfId="15" applyFont="1" applyFill="1" applyBorder="1" applyAlignment="1">
      <alignment vertical="center" wrapText="1"/>
    </xf>
    <xf numFmtId="0" fontId="12" fillId="3" borderId="99" xfId="15" applyFont="1" applyFill="1" applyBorder="1" applyAlignment="1">
      <alignment vertical="center" wrapText="1"/>
    </xf>
    <xf numFmtId="0" fontId="7" fillId="3" borderId="94" xfId="15" applyFont="1" applyFill="1" applyBorder="1" applyAlignment="1">
      <alignment horizontal="center" vertical="center" wrapText="1"/>
    </xf>
    <xf numFmtId="0" fontId="12" fillId="3" borderId="103" xfId="15" applyFont="1" applyFill="1" applyBorder="1" applyAlignment="1">
      <alignment horizontal="center" vertical="center" wrapText="1"/>
    </xf>
    <xf numFmtId="0" fontId="11" fillId="3" borderId="99" xfId="15" applyFont="1" applyFill="1" applyBorder="1" applyAlignment="1">
      <alignment horizontal="center" vertical="center" wrapText="1"/>
    </xf>
    <xf numFmtId="0" fontId="12" fillId="3" borderId="94" xfId="15" applyFont="1" applyFill="1" applyBorder="1" applyAlignment="1">
      <alignment horizontal="center" vertical="center" wrapText="1"/>
    </xf>
    <xf numFmtId="0" fontId="16" fillId="3" borderId="103" xfId="15" applyFont="1" applyFill="1" applyBorder="1"/>
    <xf numFmtId="0" fontId="16" fillId="3" borderId="99" xfId="15" applyFont="1" applyFill="1" applyBorder="1"/>
    <xf numFmtId="0" fontId="12" fillId="3" borderId="102" xfId="15" applyFont="1" applyFill="1" applyBorder="1" applyAlignment="1">
      <alignment horizontal="center" vertical="center" wrapText="1"/>
    </xf>
    <xf numFmtId="0" fontId="64" fillId="0" borderId="0" xfId="15" applyFont="1" applyFill="1"/>
    <xf numFmtId="0" fontId="12" fillId="3" borderId="103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64" fillId="7" borderId="0" xfId="15" applyFont="1" applyFill="1" applyAlignment="1">
      <alignment vertical="center"/>
    </xf>
    <xf numFmtId="0" fontId="16" fillId="7" borderId="99" xfId="15" applyFont="1" applyFill="1" applyBorder="1" applyAlignment="1">
      <alignment vertical="center"/>
    </xf>
    <xf numFmtId="0" fontId="8" fillId="7" borderId="104" xfId="15" applyFont="1" applyFill="1" applyBorder="1" applyAlignment="1">
      <alignment horizontal="center" vertical="center" wrapText="1"/>
    </xf>
    <xf numFmtId="0" fontId="5" fillId="7" borderId="106" xfId="15" applyFont="1" applyFill="1" applyBorder="1" applyAlignment="1">
      <alignment horizontal="center" vertical="center" wrapText="1"/>
    </xf>
    <xf numFmtId="0" fontId="5" fillId="7" borderId="107" xfId="15" applyFont="1" applyFill="1" applyBorder="1" applyAlignment="1">
      <alignment horizontal="center" vertical="center" wrapText="1"/>
    </xf>
    <xf numFmtId="0" fontId="66" fillId="7" borderId="108" xfId="15" applyFont="1" applyFill="1" applyBorder="1" applyAlignment="1">
      <alignment vertical="center" wrapText="1"/>
    </xf>
    <xf numFmtId="0" fontId="62" fillId="7" borderId="109" xfId="15" applyFont="1" applyFill="1" applyBorder="1" applyAlignment="1">
      <alignment vertical="center" wrapText="1"/>
    </xf>
    <xf numFmtId="0" fontId="60" fillId="3" borderId="0" xfId="15" applyFont="1" applyFill="1" applyAlignment="1">
      <alignment vertical="center"/>
    </xf>
    <xf numFmtId="0" fontId="66" fillId="7" borderId="109" xfId="15" applyFont="1" applyFill="1" applyBorder="1" applyAlignment="1">
      <alignment horizontal="center" vertical="top" wrapText="1"/>
    </xf>
    <xf numFmtId="0" fontId="62" fillId="7" borderId="109" xfId="15" applyFont="1" applyFill="1" applyBorder="1" applyAlignment="1">
      <alignment vertical="top" wrapText="1"/>
    </xf>
    <xf numFmtId="0" fontId="62" fillId="7" borderId="0" xfId="15" applyFont="1" applyFill="1" applyBorder="1" applyAlignment="1">
      <alignment vertical="top" wrapText="1"/>
    </xf>
    <xf numFmtId="0" fontId="60" fillId="7" borderId="0" xfId="15" applyFont="1" applyFill="1" applyAlignment="1">
      <alignment horizontal="right"/>
    </xf>
    <xf numFmtId="167" fontId="7" fillId="7" borderId="101" xfId="15" applyNumberFormat="1" applyFont="1" applyFill="1" applyBorder="1" applyAlignment="1">
      <alignment horizontal="center" vertical="center" wrapText="1"/>
    </xf>
    <xf numFmtId="167" fontId="5" fillId="7" borderId="98" xfId="15" applyNumberFormat="1" applyFont="1" applyFill="1" applyBorder="1" applyAlignment="1">
      <alignment horizontal="center" vertical="center" wrapText="1"/>
    </xf>
    <xf numFmtId="167" fontId="7" fillId="7" borderId="98" xfId="15" applyNumberFormat="1" applyFont="1" applyFill="1" applyBorder="1" applyAlignment="1">
      <alignment horizontal="center" vertical="center" wrapText="1"/>
    </xf>
    <xf numFmtId="167" fontId="7" fillId="7" borderId="93" xfId="15" applyNumberFormat="1" applyFont="1" applyFill="1" applyBorder="1" applyAlignment="1">
      <alignment horizontal="center" vertical="center" wrapText="1"/>
    </xf>
    <xf numFmtId="167" fontId="7" fillId="7" borderId="92" xfId="15" applyNumberFormat="1" applyFont="1" applyFill="1" applyBorder="1" applyAlignment="1">
      <alignment horizontal="center" vertical="center" wrapText="1"/>
    </xf>
    <xf numFmtId="0" fontId="66" fillId="3" borderId="0" xfId="15" applyFont="1" applyFill="1" applyBorder="1" applyAlignment="1">
      <alignment horizontal="center" vertical="center" wrapText="1"/>
    </xf>
    <xf numFmtId="0" fontId="66" fillId="3" borderId="0" xfId="15" applyFont="1" applyFill="1" applyBorder="1" applyAlignment="1">
      <alignment horizontal="center" vertical="top" wrapText="1"/>
    </xf>
    <xf numFmtId="0" fontId="7" fillId="7" borderId="101" xfId="15" applyFont="1" applyFill="1" applyBorder="1" applyAlignment="1">
      <alignment horizontal="center" vertical="center" wrapText="1"/>
    </xf>
    <xf numFmtId="0" fontId="7" fillId="7" borderId="105" xfId="15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12" fillId="0" borderId="90" xfId="0" applyFont="1" applyFill="1" applyBorder="1" applyAlignment="1">
      <alignment horizontal="center" vertical="center" wrapText="1"/>
    </xf>
    <xf numFmtId="0" fontId="12" fillId="0" borderId="89" xfId="0" applyFont="1" applyFill="1" applyBorder="1" applyAlignment="1">
      <alignment horizontal="center" vertical="center" wrapText="1"/>
    </xf>
    <xf numFmtId="14" fontId="12" fillId="0" borderId="19" xfId="0" applyNumberFormat="1" applyFont="1" applyFill="1" applyBorder="1" applyAlignment="1">
      <alignment horizontal="center" vertical="center" wrapText="1"/>
    </xf>
    <xf numFmtId="14" fontId="12" fillId="0" borderId="25" xfId="0" applyNumberFormat="1" applyFont="1" applyFill="1" applyBorder="1" applyAlignment="1">
      <alignment horizontal="center" vertical="center" wrapText="1"/>
    </xf>
    <xf numFmtId="14" fontId="12" fillId="2" borderId="34" xfId="3" applyNumberFormat="1" applyFont="1" applyFill="1" applyBorder="1" applyAlignment="1">
      <alignment horizontal="center" vertical="center" wrapText="1"/>
    </xf>
    <xf numFmtId="14" fontId="12" fillId="2" borderId="35" xfId="3" applyNumberFormat="1" applyFont="1" applyFill="1" applyBorder="1" applyAlignment="1">
      <alignment horizontal="center" vertical="center"/>
    </xf>
    <xf numFmtId="0" fontId="11" fillId="0" borderId="0" xfId="15" applyFont="1" applyFill="1" applyBorder="1" applyAlignment="1">
      <alignment horizontal="center" vertical="center" wrapText="1"/>
    </xf>
    <xf numFmtId="0" fontId="35" fillId="2" borderId="0" xfId="3" applyFont="1" applyFill="1" applyAlignment="1">
      <alignment horizontal="center"/>
    </xf>
    <xf numFmtId="0" fontId="31" fillId="0" borderId="0" xfId="3" applyFont="1" applyFill="1" applyAlignment="1">
      <alignment horizontal="center" vertical="center"/>
    </xf>
    <xf numFmtId="0" fontId="18" fillId="3" borderId="23" xfId="15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3" fillId="0" borderId="21" xfId="3" applyFont="1" applyFill="1" applyBorder="1" applyAlignment="1">
      <alignment horizontal="center" vertical="center" shrinkToFit="1"/>
    </xf>
    <xf numFmtId="0" fontId="13" fillId="0" borderId="17" xfId="3" applyFont="1" applyFill="1" applyBorder="1" applyAlignment="1">
      <alignment horizontal="center" vertical="center" shrinkToFit="1"/>
    </xf>
    <xf numFmtId="0" fontId="21" fillId="0" borderId="15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30" xfId="3" applyFont="1" applyFill="1" applyBorder="1" applyAlignment="1">
      <alignment horizontal="center" vertical="center" wrapText="1" shrinkToFi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12" fillId="0" borderId="15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11" fillId="0" borderId="20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/>
    </xf>
    <xf numFmtId="14" fontId="11" fillId="0" borderId="17" xfId="3" applyNumberFormat="1" applyFont="1" applyFill="1" applyBorder="1" applyAlignment="1">
      <alignment horizontal="center" vertical="center"/>
    </xf>
    <xf numFmtId="0" fontId="12" fillId="4" borderId="32" xfId="3" applyFont="1" applyFill="1" applyBorder="1" applyAlignment="1">
      <alignment horizontal="center" vertical="center" wrapText="1" shrinkToFit="1"/>
    </xf>
    <xf numFmtId="0" fontId="1" fillId="2" borderId="0" xfId="3" applyFont="1" applyFill="1" applyAlignment="1">
      <alignment horizontal="center"/>
    </xf>
    <xf numFmtId="14" fontId="11" fillId="4" borderId="31" xfId="3" applyNumberFormat="1" applyFont="1" applyFill="1" applyBorder="1" applyAlignment="1">
      <alignment horizontal="center" vertical="center" wrapText="1"/>
    </xf>
    <xf numFmtId="14" fontId="11" fillId="4" borderId="33" xfId="3" applyNumberFormat="1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32" xfId="3" applyFont="1" applyFill="1" applyBorder="1" applyAlignment="1">
      <alignment horizontal="center" vertical="center" wrapText="1" shrinkToFit="1"/>
    </xf>
    <xf numFmtId="0" fontId="11" fillId="0" borderId="2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6" xfId="5" applyFont="1" applyFill="1" applyBorder="1" applyAlignment="1">
      <alignment horizontal="center" vertical="center" wrapText="1"/>
    </xf>
    <xf numFmtId="0" fontId="12" fillId="0" borderId="68" xfId="5" applyFont="1" applyFill="1" applyBorder="1" applyAlignment="1">
      <alignment horizontal="center" vertical="center" wrapText="1"/>
    </xf>
    <xf numFmtId="0" fontId="18" fillId="0" borderId="0" xfId="5" applyFont="1" applyFill="1" applyBorder="1" applyAlignment="1">
      <alignment horizontal="center"/>
    </xf>
    <xf numFmtId="0" fontId="8" fillId="3" borderId="0" xfId="15" applyFont="1" applyFill="1" applyBorder="1" applyAlignment="1">
      <alignment horizontal="center" vertical="center" wrapText="1"/>
    </xf>
    <xf numFmtId="0" fontId="12" fillId="0" borderId="71" xfId="5" applyFont="1" applyFill="1" applyBorder="1" applyAlignment="1">
      <alignment horizontal="center" vertical="center" wrapText="1"/>
    </xf>
    <xf numFmtId="0" fontId="12" fillId="0" borderId="47" xfId="5" applyFont="1" applyFill="1" applyBorder="1" applyAlignment="1">
      <alignment horizontal="center" vertical="center" wrapText="1"/>
    </xf>
    <xf numFmtId="0" fontId="12" fillId="0" borderId="73" xfId="5" applyFont="1" applyFill="1" applyBorder="1" applyAlignment="1">
      <alignment horizontal="center" vertical="center" wrapText="1"/>
    </xf>
    <xf numFmtId="0" fontId="12" fillId="0" borderId="75" xfId="5" applyFont="1" applyFill="1" applyBorder="1" applyAlignment="1">
      <alignment horizontal="center" vertical="center" wrapText="1"/>
    </xf>
    <xf numFmtId="0" fontId="12" fillId="0" borderId="74" xfId="5" applyFont="1" applyFill="1" applyBorder="1" applyAlignment="1">
      <alignment horizontal="center" vertical="center" wrapText="1"/>
    </xf>
    <xf numFmtId="0" fontId="12" fillId="0" borderId="41" xfId="5" applyFont="1" applyFill="1" applyBorder="1" applyAlignment="1">
      <alignment horizontal="center" vertical="center" wrapText="1"/>
    </xf>
    <xf numFmtId="0" fontId="12" fillId="0" borderId="40" xfId="5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/>
    </xf>
    <xf numFmtId="0" fontId="7" fillId="0" borderId="16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 wrapText="1" shrinkToFit="1"/>
    </xf>
    <xf numFmtId="0" fontId="7" fillId="2" borderId="13" xfId="5" applyFont="1" applyFill="1" applyBorder="1" applyAlignment="1">
      <alignment horizontal="center" vertical="center"/>
    </xf>
    <xf numFmtId="0" fontId="7" fillId="2" borderId="16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/>
    </xf>
    <xf numFmtId="0" fontId="12" fillId="0" borderId="46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12" fillId="0" borderId="65" xfId="5" applyFont="1" applyFill="1" applyBorder="1" applyAlignment="1">
      <alignment horizontal="center" vertical="center" wrapText="1"/>
    </xf>
    <xf numFmtId="0" fontId="12" fillId="0" borderId="62" xfId="5" applyFont="1" applyFill="1" applyBorder="1" applyAlignment="1">
      <alignment horizontal="center" vertical="center" wrapText="1"/>
    </xf>
    <xf numFmtId="0" fontId="12" fillId="0" borderId="84" xfId="5" applyFont="1" applyFill="1" applyBorder="1" applyAlignment="1">
      <alignment horizontal="center" vertical="center" wrapText="1"/>
    </xf>
    <xf numFmtId="0" fontId="12" fillId="0" borderId="83" xfId="5" applyFont="1" applyFill="1" applyBorder="1" applyAlignment="1">
      <alignment horizontal="center" vertical="center" wrapText="1"/>
    </xf>
    <xf numFmtId="0" fontId="12" fillId="0" borderId="85" xfId="5" applyFont="1" applyFill="1" applyBorder="1" applyAlignment="1">
      <alignment horizontal="center" vertical="center" wrapText="1"/>
    </xf>
    <xf numFmtId="0" fontId="18" fillId="3" borderId="23" xfId="15" applyFont="1" applyFill="1" applyBorder="1" applyAlignment="1">
      <alignment horizontal="center" wrapText="1"/>
    </xf>
    <xf numFmtId="0" fontId="12" fillId="0" borderId="50" xfId="5" applyFont="1" applyFill="1" applyBorder="1" applyAlignment="1">
      <alignment horizontal="center" vertical="center" wrapText="1"/>
    </xf>
    <xf numFmtId="0" fontId="12" fillId="0" borderId="51" xfId="5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32" xfId="3" applyFont="1" applyFill="1" applyBorder="1" applyAlignment="1">
      <alignment horizontal="center" vertical="center" wrapText="1" shrinkToFi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14" fontId="11" fillId="4" borderId="16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32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14" fontId="11" fillId="3" borderId="21" xfId="3" applyNumberFormat="1" applyFont="1" applyFill="1" applyBorder="1" applyAlignment="1">
      <alignment horizontal="center" vertical="center"/>
    </xf>
    <xf numFmtId="14" fontId="11" fillId="3" borderId="17" xfId="3" applyNumberFormat="1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shrinkToFi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7" fillId="2" borderId="30" xfId="3" applyFont="1" applyFill="1" applyBorder="1" applyAlignment="1">
      <alignment horizontal="center" vertical="center" wrapText="1" shrinkToFit="1"/>
    </xf>
    <xf numFmtId="14" fontId="11" fillId="0" borderId="34" xfId="3" applyNumberFormat="1" applyFont="1" applyFill="1" applyBorder="1" applyAlignment="1">
      <alignment horizontal="center" vertical="center"/>
    </xf>
    <xf numFmtId="14" fontId="11" fillId="0" borderId="35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32" xfId="3" applyFont="1" applyFill="1" applyBorder="1" applyAlignment="1">
      <alignment horizontal="center" vertical="center" wrapText="1" shrinkToFit="1"/>
    </xf>
    <xf numFmtId="0" fontId="12" fillId="2" borderId="30" xfId="3" applyFont="1" applyFill="1" applyBorder="1" applyAlignment="1">
      <alignment horizontal="center" vertical="center" wrapText="1" shrinkToFit="1"/>
    </xf>
    <xf numFmtId="14" fontId="11" fillId="2" borderId="36" xfId="3" applyNumberFormat="1" applyFont="1" applyFill="1" applyBorder="1" applyAlignment="1">
      <alignment horizontal="center" vertical="center" wrapText="1"/>
    </xf>
    <xf numFmtId="14" fontId="11" fillId="2" borderId="33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0" fontId="7" fillId="4" borderId="30" xfId="3" applyFont="1" applyFill="1" applyBorder="1" applyAlignment="1">
      <alignment horizontal="center" vertical="center" wrapText="1" shrinkToFit="1"/>
    </xf>
    <xf numFmtId="0" fontId="31" fillId="0" borderId="0" xfId="0" applyFont="1" applyFill="1" applyAlignment="1">
      <alignment horizontal="center" vertical="center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7" fillId="3" borderId="23" xfId="15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14" fontId="12" fillId="0" borderId="34" xfId="3" applyNumberFormat="1" applyFont="1" applyFill="1" applyBorder="1" applyAlignment="1">
      <alignment horizontal="center" vertical="center" wrapText="1"/>
    </xf>
    <xf numFmtId="14" fontId="12" fillId="0" borderId="77" xfId="3" applyNumberFormat="1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8" fillId="4" borderId="9" xfId="15" applyFont="1" applyFill="1" applyBorder="1" applyAlignment="1">
      <alignment horizontal="center" vertical="center" wrapText="1"/>
    </xf>
    <xf numFmtId="0" fontId="8" fillId="4" borderId="30" xfId="15" applyFont="1" applyFill="1" applyBorder="1" applyAlignment="1">
      <alignment horizontal="center" vertical="center" wrapText="1"/>
    </xf>
    <xf numFmtId="0" fontId="26" fillId="0" borderId="39" xfId="3" applyFont="1" applyFill="1" applyBorder="1" applyAlignment="1">
      <alignment horizontal="center" vertical="center" wrapText="1" shrinkToFit="1"/>
    </xf>
    <xf numFmtId="0" fontId="37" fillId="0" borderId="78" xfId="3" applyFont="1" applyFill="1" applyBorder="1" applyAlignment="1">
      <alignment horizontal="center" vertical="center" wrapText="1" shrinkToFit="1"/>
    </xf>
    <xf numFmtId="0" fontId="37" fillId="0" borderId="56" xfId="3" applyFont="1" applyFill="1" applyBorder="1" applyAlignment="1">
      <alignment horizontal="center" vertical="center" wrapText="1" shrinkToFit="1"/>
    </xf>
    <xf numFmtId="0" fontId="55" fillId="0" borderId="11" xfId="3" applyFont="1" applyFill="1" applyBorder="1" applyAlignment="1">
      <alignment horizontal="center" vertical="center" wrapText="1" shrinkToFit="1"/>
    </xf>
    <xf numFmtId="0" fontId="55" fillId="0" borderId="39" xfId="3" applyFont="1" applyFill="1" applyBorder="1" applyAlignment="1">
      <alignment horizontal="center" vertical="center" wrapText="1" shrinkToFit="1"/>
    </xf>
    <xf numFmtId="0" fontId="67" fillId="0" borderId="53" xfId="3" applyFont="1" applyFill="1" applyBorder="1" applyAlignment="1">
      <alignment horizontal="center" vertical="center" wrapText="1" shrinkToFit="1"/>
    </xf>
    <xf numFmtId="0" fontId="67" fillId="0" borderId="40" xfId="3" applyFont="1" applyFill="1" applyBorder="1" applyAlignment="1">
      <alignment horizontal="center" vertical="center" wrapText="1" shrinkToFit="1"/>
    </xf>
    <xf numFmtId="0" fontId="68" fillId="0" borderId="39" xfId="3" applyFont="1" applyFill="1" applyBorder="1" applyAlignment="1">
      <alignment horizontal="center" vertical="center" wrapText="1" shrinkToFit="1"/>
    </xf>
    <xf numFmtId="0" fontId="68" fillId="0" borderId="40" xfId="3" applyFont="1" applyFill="1" applyBorder="1" applyAlignment="1">
      <alignment horizontal="center" vertical="center" wrapText="1" shrinkToFit="1"/>
    </xf>
    <xf numFmtId="0" fontId="67" fillId="0" borderId="55" xfId="3" applyFont="1" applyFill="1" applyBorder="1" applyAlignment="1">
      <alignment horizontal="center" vertical="center" wrapText="1" shrinkToFit="1"/>
    </xf>
    <xf numFmtId="0" fontId="44" fillId="0" borderId="8" xfId="3" applyFont="1" applyFill="1" applyBorder="1" applyAlignment="1">
      <alignment horizontal="center" vertical="center" wrapText="1" shrinkToFit="1"/>
    </xf>
    <xf numFmtId="0" fontId="55" fillId="0" borderId="41" xfId="3" applyFont="1" applyFill="1" applyBorder="1" applyAlignment="1">
      <alignment horizontal="center" vertical="center" wrapText="1" shrinkToFit="1"/>
    </xf>
    <xf numFmtId="0" fontId="44" fillId="0" borderId="2" xfId="3" applyFont="1" applyFill="1" applyBorder="1" applyAlignment="1">
      <alignment horizontal="center" vertical="center" wrapText="1" shrinkToFit="1"/>
    </xf>
    <xf numFmtId="0" fontId="54" fillId="0" borderId="11" xfId="0" applyFont="1" applyBorder="1" applyAlignment="1">
      <alignment horizontal="center" vertical="center"/>
    </xf>
    <xf numFmtId="0" fontId="21" fillId="0" borderId="73" xfId="5" applyFont="1" applyFill="1" applyBorder="1" applyAlignment="1">
      <alignment horizontal="center" vertical="center" wrapText="1"/>
    </xf>
    <xf numFmtId="0" fontId="21" fillId="0" borderId="75" xfId="5" applyFont="1" applyFill="1" applyBorder="1" applyAlignment="1">
      <alignment horizontal="center" vertical="center" wrapText="1"/>
    </xf>
    <xf numFmtId="0" fontId="21" fillId="0" borderId="62" xfId="5" applyFont="1" applyFill="1" applyBorder="1" applyAlignment="1">
      <alignment horizontal="center" vertical="center" wrapText="1"/>
    </xf>
    <xf numFmtId="0" fontId="67" fillId="0" borderId="74" xfId="0" applyFont="1" applyBorder="1" applyAlignment="1">
      <alignment horizontal="center" vertical="center" wrapText="1"/>
    </xf>
    <xf numFmtId="0" fontId="67" fillId="0" borderId="62" xfId="0" applyFont="1" applyBorder="1" applyAlignment="1">
      <alignment horizontal="center" vertical="center" wrapText="1"/>
    </xf>
    <xf numFmtId="0" fontId="54" fillId="0" borderId="88" xfId="0" applyFont="1" applyBorder="1" applyAlignment="1">
      <alignment horizontal="center" vertical="center"/>
    </xf>
    <xf numFmtId="0" fontId="53" fillId="0" borderId="63" xfId="0" applyFont="1" applyBorder="1" applyAlignment="1">
      <alignment horizontal="center" vertical="center" wrapText="1"/>
    </xf>
    <xf numFmtId="0" fontId="67" fillId="0" borderId="59" xfId="0" applyFont="1" applyBorder="1" applyAlignment="1">
      <alignment horizontal="center" vertical="center" wrapText="1"/>
    </xf>
    <xf numFmtId="0" fontId="67" fillId="0" borderId="58" xfId="0" applyFont="1" applyBorder="1" applyAlignment="1">
      <alignment horizontal="center" vertical="center" wrapTex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660033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4"/>
  <sheetViews>
    <sheetView topLeftCell="A20" zoomScale="85" zoomScaleNormal="85" workbookViewId="0">
      <selection activeCell="A29" sqref="A29"/>
    </sheetView>
  </sheetViews>
  <sheetFormatPr defaultRowHeight="15.75" x14ac:dyDescent="0.25"/>
  <cols>
    <col min="1" max="1" width="13.85546875" style="471" customWidth="1"/>
    <col min="2" max="2" width="25" style="471" customWidth="1"/>
    <col min="3" max="3" width="58.5703125" style="470" customWidth="1"/>
    <col min="4" max="4" width="9.140625" style="470"/>
    <col min="5" max="5" width="10.5703125" style="470" customWidth="1"/>
    <col min="6" max="6" width="9.140625" style="470"/>
    <col min="7" max="7" width="7.5703125" style="470" customWidth="1"/>
    <col min="8" max="16384" width="9.140625" style="470"/>
  </cols>
  <sheetData>
    <row r="1" spans="1:3" ht="15.75" customHeight="1" x14ac:dyDescent="0.25">
      <c r="A1" s="519" t="s">
        <v>228</v>
      </c>
      <c r="B1" s="519"/>
      <c r="C1" s="519"/>
    </row>
    <row r="2" spans="1:3" s="513" customFormat="1" ht="17.25" customHeight="1" x14ac:dyDescent="0.25">
      <c r="A2" s="520" t="str">
        <f>"THỜI KHÓA BIỂU TỪ NGÀY "&amp;DAY(A8)&amp;"/"&amp;MONTH(A8)&amp;"/"&amp;YEAR(A8)&amp;"  ĐẾN NGÀY "&amp;DAY(A26)&amp;"/"&amp;MONTH(A26)&amp;"/"&amp;YEAR(A26)</f>
        <v>THỜI KHÓA BIỂU TỪ NGÀY 16/11/2020  ĐẾN NGÀY 22/11/2020</v>
      </c>
      <c r="B2" s="520"/>
      <c r="C2" s="520"/>
    </row>
    <row r="3" spans="1:3" s="509" customFormat="1" ht="9" customHeight="1" thickBot="1" x14ac:dyDescent="0.25">
      <c r="A3" s="512"/>
      <c r="B3" s="511"/>
      <c r="C3" s="510"/>
    </row>
    <row r="4" spans="1:3" ht="4.5" hidden="1" customHeight="1" x14ac:dyDescent="0.25">
      <c r="A4" s="508"/>
      <c r="B4" s="508"/>
      <c r="C4" s="507"/>
    </row>
    <row r="5" spans="1:3" s="481" customFormat="1" ht="35.450000000000003" customHeight="1" thickTop="1" thickBot="1" x14ac:dyDescent="0.25">
      <c r="A5" s="506"/>
      <c r="B5" s="505"/>
      <c r="C5" s="504" t="s">
        <v>227</v>
      </c>
    </row>
    <row r="6" spans="1:3" s="502" customFormat="1" ht="21" customHeight="1" thickTop="1" x14ac:dyDescent="0.2">
      <c r="A6" s="521" t="s">
        <v>0</v>
      </c>
      <c r="B6" s="487" t="s">
        <v>7</v>
      </c>
      <c r="C6" s="503"/>
    </row>
    <row r="7" spans="1:3" s="499" customFormat="1" ht="15" customHeight="1" x14ac:dyDescent="0.2">
      <c r="A7" s="522"/>
      <c r="B7" s="501" t="s">
        <v>9</v>
      </c>
      <c r="C7" s="500"/>
    </row>
    <row r="8" spans="1:3" s="481" customFormat="1" ht="36" customHeight="1" thickBot="1" x14ac:dyDescent="0.25">
      <c r="A8" s="489">
        <v>44151</v>
      </c>
      <c r="B8" s="488" t="s">
        <v>8</v>
      </c>
      <c r="C8" s="498"/>
    </row>
    <row r="9" spans="1:3" s="481" customFormat="1" ht="24" customHeight="1" thickTop="1" x14ac:dyDescent="0.2">
      <c r="A9" s="514" t="s">
        <v>226</v>
      </c>
      <c r="B9" s="487" t="s">
        <v>7</v>
      </c>
      <c r="C9" s="491"/>
    </row>
    <row r="10" spans="1:3" s="481" customFormat="1" ht="21.6" customHeight="1" x14ac:dyDescent="0.2">
      <c r="A10" s="515"/>
      <c r="B10" s="485" t="s">
        <v>9</v>
      </c>
      <c r="C10" s="490"/>
    </row>
    <row r="11" spans="1:3" s="481" customFormat="1" ht="32.25" customHeight="1" thickBot="1" x14ac:dyDescent="0.25">
      <c r="A11" s="489">
        <f>A8+1</f>
        <v>44152</v>
      </c>
      <c r="B11" s="488" t="s">
        <v>223</v>
      </c>
      <c r="C11" s="492"/>
    </row>
    <row r="12" spans="1:3" s="481" customFormat="1" ht="22.5" customHeight="1" thickTop="1" x14ac:dyDescent="0.2">
      <c r="A12" s="514" t="s">
        <v>225</v>
      </c>
      <c r="B12" s="487" t="s">
        <v>7</v>
      </c>
      <c r="C12" s="497"/>
    </row>
    <row r="13" spans="1:3" s="481" customFormat="1" ht="23.45" customHeight="1" x14ac:dyDescent="0.2">
      <c r="A13" s="515"/>
      <c r="B13" s="485" t="s">
        <v>224</v>
      </c>
      <c r="C13" s="496"/>
    </row>
    <row r="14" spans="1:3" s="481" customFormat="1" ht="35.25" customHeight="1" thickBot="1" x14ac:dyDescent="0.25">
      <c r="A14" s="489">
        <f>A11+1</f>
        <v>44153</v>
      </c>
      <c r="B14" s="488" t="s">
        <v>8</v>
      </c>
      <c r="C14" s="495"/>
    </row>
    <row r="15" spans="1:3" s="481" customFormat="1" ht="22.5" customHeight="1" thickTop="1" x14ac:dyDescent="0.2">
      <c r="A15" s="514" t="s">
        <v>1</v>
      </c>
      <c r="B15" s="487" t="s">
        <v>7</v>
      </c>
      <c r="C15" s="494"/>
    </row>
    <row r="16" spans="1:3" s="481" customFormat="1" ht="23.45" customHeight="1" x14ac:dyDescent="0.2">
      <c r="A16" s="515"/>
      <c r="B16" s="485" t="s">
        <v>222</v>
      </c>
      <c r="C16" s="493"/>
    </row>
    <row r="17" spans="1:6" s="481" customFormat="1" ht="24" customHeight="1" thickBot="1" x14ac:dyDescent="0.25">
      <c r="A17" s="489">
        <f>A14+1</f>
        <v>44154</v>
      </c>
      <c r="B17" s="488" t="s">
        <v>223</v>
      </c>
      <c r="C17" s="492"/>
    </row>
    <row r="18" spans="1:6" s="481" customFormat="1" ht="22.15" customHeight="1" thickTop="1" x14ac:dyDescent="0.2">
      <c r="A18" s="514" t="s">
        <v>2</v>
      </c>
      <c r="B18" s="487" t="s">
        <v>7</v>
      </c>
      <c r="C18" s="491"/>
    </row>
    <row r="19" spans="1:6" s="481" customFormat="1" ht="22.9" customHeight="1" x14ac:dyDescent="0.2">
      <c r="A19" s="515"/>
      <c r="B19" s="485" t="s">
        <v>222</v>
      </c>
      <c r="C19" s="490"/>
    </row>
    <row r="20" spans="1:6" s="481" customFormat="1" ht="28.5" customHeight="1" thickBot="1" x14ac:dyDescent="0.25">
      <c r="A20" s="489">
        <f>A17+1</f>
        <v>44155</v>
      </c>
      <c r="B20" s="488" t="s">
        <v>8</v>
      </c>
      <c r="C20" s="482" t="s">
        <v>221</v>
      </c>
    </row>
    <row r="21" spans="1:6" s="481" customFormat="1" ht="27" customHeight="1" thickTop="1" x14ac:dyDescent="0.2">
      <c r="A21" s="514" t="s">
        <v>3</v>
      </c>
      <c r="B21" s="487" t="s">
        <v>7</v>
      </c>
      <c r="C21" s="486"/>
    </row>
    <row r="22" spans="1:6" s="481" customFormat="1" ht="25.5" customHeight="1" x14ac:dyDescent="0.2">
      <c r="A22" s="516"/>
      <c r="B22" s="485" t="s">
        <v>9</v>
      </c>
      <c r="C22" s="484"/>
    </row>
    <row r="23" spans="1:6" s="481" customFormat="1" ht="28.5" customHeight="1" thickBot="1" x14ac:dyDescent="0.3">
      <c r="A23" s="476">
        <f>A20+1</f>
        <v>44156</v>
      </c>
      <c r="B23" s="483" t="s">
        <v>220</v>
      </c>
      <c r="C23" s="482" t="s">
        <v>219</v>
      </c>
      <c r="E23" s="470"/>
      <c r="F23" s="470"/>
    </row>
    <row r="24" spans="1:6" ht="22.5" customHeight="1" thickTop="1" x14ac:dyDescent="0.25">
      <c r="A24" s="514" t="s">
        <v>4</v>
      </c>
      <c r="B24" s="480" t="s">
        <v>218</v>
      </c>
      <c r="C24" s="479"/>
    </row>
    <row r="25" spans="1:6" ht="24" customHeight="1" x14ac:dyDescent="0.25">
      <c r="A25" s="516"/>
      <c r="B25" s="478" t="s">
        <v>217</v>
      </c>
      <c r="C25" s="477"/>
    </row>
    <row r="26" spans="1:6" ht="26.25" customHeight="1" thickBot="1" x14ac:dyDescent="0.3">
      <c r="A26" s="476">
        <f>A23+1</f>
        <v>44157</v>
      </c>
      <c r="B26" s="475" t="s">
        <v>8</v>
      </c>
      <c r="C26" s="474"/>
    </row>
    <row r="27" spans="1:6" ht="41.25" customHeight="1" thickTop="1" thickBot="1" x14ac:dyDescent="0.3">
      <c r="A27" s="517" t="s">
        <v>216</v>
      </c>
      <c r="B27" s="518"/>
      <c r="C27" s="473"/>
    </row>
    <row r="28" spans="1:6" ht="30.75" customHeight="1" thickTop="1" x14ac:dyDescent="0.25">
      <c r="A28" s="472"/>
    </row>
    <row r="29" spans="1:6" ht="30.75" customHeight="1" x14ac:dyDescent="0.25">
      <c r="A29" s="472"/>
    </row>
    <row r="30" spans="1:6" ht="30.75" customHeight="1" x14ac:dyDescent="0.25">
      <c r="A30" s="472"/>
    </row>
    <row r="31" spans="1:6" ht="30.75" customHeight="1" x14ac:dyDescent="0.25">
      <c r="A31" s="472"/>
    </row>
    <row r="32" spans="1:6" ht="30.75" customHeight="1" x14ac:dyDescent="0.25">
      <c r="A32" s="472"/>
    </row>
    <row r="33" spans="1:1" ht="30.75" customHeight="1" x14ac:dyDescent="0.25">
      <c r="A33" s="472"/>
    </row>
    <row r="34" spans="1:1" ht="30.75" customHeight="1" x14ac:dyDescent="0.25">
      <c r="A34" s="472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F5" sqref="F5"/>
    </sheetView>
  </sheetViews>
  <sheetFormatPr defaultRowHeight="12.75" x14ac:dyDescent="0.2"/>
  <cols>
    <col min="1" max="1" width="16.42578125" style="446" customWidth="1"/>
    <col min="2" max="2" width="22" style="445" customWidth="1"/>
    <col min="3" max="3" width="62" style="445" customWidth="1"/>
    <col min="4" max="16384" width="9.140625" style="445"/>
  </cols>
  <sheetData>
    <row r="1" spans="1:8" s="5" customFormat="1" ht="21" customHeight="1" x14ac:dyDescent="0.2">
      <c r="A1" s="523" t="s">
        <v>14</v>
      </c>
      <c r="B1" s="523"/>
      <c r="C1" s="523"/>
    </row>
    <row r="2" spans="1:8" s="5" customFormat="1" ht="24.75" customHeight="1" thickBot="1" x14ac:dyDescent="0.25">
      <c r="A2" s="524" t="str">
        <f>"THỜI KHÓA BIỂU TỪ NGÀY "&amp;DAY(A7)&amp;"/"&amp;MONTH(A7)&amp;"/"&amp;YEAR(A7)&amp;" ĐẾN NGÀY "&amp;DAY(A25)&amp;"/"&amp;MONTH(A25)&amp;"/"&amp;YEAR(A25)</f>
        <v>THỜI KHÓA BIỂU TỪ NGÀY 16/11/2020 ĐẾN NGÀY 22/11/2020</v>
      </c>
      <c r="B2" s="524"/>
      <c r="C2" s="524"/>
    </row>
    <row r="3" spans="1:8" s="5" customFormat="1" ht="15" x14ac:dyDescent="0.2">
      <c r="A3" s="525"/>
      <c r="B3" s="526"/>
      <c r="C3" s="529" t="s">
        <v>215</v>
      </c>
    </row>
    <row r="4" spans="1:8" s="5" customFormat="1" ht="16.5" customHeight="1" thickBot="1" x14ac:dyDescent="0.25">
      <c r="A4" s="527"/>
      <c r="B4" s="528"/>
      <c r="C4" s="530"/>
    </row>
    <row r="5" spans="1:8" s="5" customFormat="1" ht="19.5" customHeight="1" x14ac:dyDescent="0.2">
      <c r="A5" s="531" t="s">
        <v>0</v>
      </c>
      <c r="B5" s="454" t="s">
        <v>7</v>
      </c>
      <c r="C5" s="469"/>
      <c r="G5" s="15"/>
      <c r="H5" s="15"/>
    </row>
    <row r="6" spans="1:8" s="5" customFormat="1" ht="18" customHeight="1" x14ac:dyDescent="0.2">
      <c r="A6" s="532"/>
      <c r="B6" s="459" t="s">
        <v>9</v>
      </c>
      <c r="C6" s="468"/>
      <c r="G6" s="15"/>
      <c r="H6" s="15"/>
    </row>
    <row r="7" spans="1:8" s="5" customFormat="1" ht="19.5" customHeight="1" thickBot="1" x14ac:dyDescent="0.25">
      <c r="A7" s="457">
        <v>44151</v>
      </c>
      <c r="B7" s="456" t="s">
        <v>8</v>
      </c>
      <c r="C7" s="463" t="s">
        <v>214</v>
      </c>
      <c r="G7" s="535"/>
      <c r="H7" s="15"/>
    </row>
    <row r="8" spans="1:8" s="5" customFormat="1" ht="21" customHeight="1" x14ac:dyDescent="0.2">
      <c r="A8" s="531" t="s">
        <v>6</v>
      </c>
      <c r="B8" s="454" t="s">
        <v>7</v>
      </c>
      <c r="C8" s="467"/>
      <c r="G8" s="535"/>
      <c r="H8" s="15"/>
    </row>
    <row r="9" spans="1:8" s="5" customFormat="1" ht="18" customHeight="1" x14ac:dyDescent="0.2">
      <c r="A9" s="532"/>
      <c r="B9" s="459" t="s">
        <v>9</v>
      </c>
      <c r="C9" s="466"/>
      <c r="G9" s="15"/>
      <c r="H9" s="15"/>
    </row>
    <row r="10" spans="1:8" s="5" customFormat="1" ht="21.75" customHeight="1" thickBot="1" x14ac:dyDescent="0.25">
      <c r="A10" s="457">
        <f>A7+1</f>
        <v>44152</v>
      </c>
      <c r="B10" s="456" t="s">
        <v>8</v>
      </c>
      <c r="C10" s="463" t="s">
        <v>213</v>
      </c>
    </row>
    <row r="11" spans="1:8" s="5" customFormat="1" ht="20.25" customHeight="1" x14ac:dyDescent="0.2">
      <c r="A11" s="531" t="s">
        <v>5</v>
      </c>
      <c r="B11" s="454" t="s">
        <v>7</v>
      </c>
      <c r="C11" s="462"/>
    </row>
    <row r="12" spans="1:8" s="5" customFormat="1" ht="18" customHeight="1" x14ac:dyDescent="0.2">
      <c r="A12" s="532"/>
      <c r="B12" s="459" t="s">
        <v>9</v>
      </c>
      <c r="C12" s="465" t="s">
        <v>212</v>
      </c>
    </row>
    <row r="13" spans="1:8" s="5" customFormat="1" ht="23.25" customHeight="1" thickBot="1" x14ac:dyDescent="0.25">
      <c r="A13" s="457">
        <f>A10+1</f>
        <v>44153</v>
      </c>
      <c r="B13" s="456" t="s">
        <v>8</v>
      </c>
      <c r="C13" s="463" t="s">
        <v>211</v>
      </c>
    </row>
    <row r="14" spans="1:8" s="5" customFormat="1" ht="20.25" customHeight="1" x14ac:dyDescent="0.2">
      <c r="A14" s="531" t="s">
        <v>1</v>
      </c>
      <c r="B14" s="454" t="s">
        <v>7</v>
      </c>
      <c r="C14" s="464"/>
    </row>
    <row r="15" spans="1:8" s="5" customFormat="1" ht="14.25" customHeight="1" x14ac:dyDescent="0.2">
      <c r="A15" s="532"/>
      <c r="B15" s="459" t="s">
        <v>9</v>
      </c>
      <c r="C15" s="460"/>
    </row>
    <row r="16" spans="1:8" s="5" customFormat="1" ht="23.25" customHeight="1" thickBot="1" x14ac:dyDescent="0.25">
      <c r="A16" s="457">
        <f>A13+1</f>
        <v>44154</v>
      </c>
      <c r="B16" s="456" t="s">
        <v>8</v>
      </c>
      <c r="C16" s="463" t="s">
        <v>210</v>
      </c>
    </row>
    <row r="17" spans="1:3" s="5" customFormat="1" ht="15" x14ac:dyDescent="0.2">
      <c r="A17" s="531" t="s">
        <v>2</v>
      </c>
      <c r="B17" s="454" t="s">
        <v>7</v>
      </c>
      <c r="C17" s="462" t="s">
        <v>209</v>
      </c>
    </row>
    <row r="18" spans="1:3" s="5" customFormat="1" ht="15" x14ac:dyDescent="0.2">
      <c r="A18" s="532"/>
      <c r="B18" s="459" t="s">
        <v>9</v>
      </c>
      <c r="C18" s="460"/>
    </row>
    <row r="19" spans="1:3" s="5" customFormat="1" ht="32.25" customHeight="1" thickBot="1" x14ac:dyDescent="0.25">
      <c r="A19" s="457">
        <f>A16+1</f>
        <v>44155</v>
      </c>
      <c r="B19" s="456" t="s">
        <v>8</v>
      </c>
      <c r="C19" s="461" t="s">
        <v>208</v>
      </c>
    </row>
    <row r="20" spans="1:3" s="5" customFormat="1" ht="18" customHeight="1" x14ac:dyDescent="0.2">
      <c r="A20" s="531" t="s">
        <v>3</v>
      </c>
      <c r="B20" s="454" t="s">
        <v>7</v>
      </c>
      <c r="C20" s="460"/>
    </row>
    <row r="21" spans="1:3" s="5" customFormat="1" ht="15.75" customHeight="1" x14ac:dyDescent="0.2">
      <c r="A21" s="532"/>
      <c r="B21" s="459" t="s">
        <v>9</v>
      </c>
      <c r="C21" s="458"/>
    </row>
    <row r="22" spans="1:3" s="5" customFormat="1" ht="24.75" customHeight="1" thickBot="1" x14ac:dyDescent="0.25">
      <c r="A22" s="457">
        <f>A19+1</f>
        <v>44156</v>
      </c>
      <c r="B22" s="456" t="s">
        <v>8</v>
      </c>
      <c r="C22" s="455"/>
    </row>
    <row r="23" spans="1:3" s="5" customFormat="1" ht="21.75" customHeight="1" x14ac:dyDescent="0.2">
      <c r="A23" s="531" t="s">
        <v>4</v>
      </c>
      <c r="B23" s="454" t="s">
        <v>11</v>
      </c>
      <c r="C23" s="453"/>
    </row>
    <row r="24" spans="1:3" s="5" customFormat="1" ht="19.5" customHeight="1" x14ac:dyDescent="0.2">
      <c r="A24" s="532"/>
      <c r="B24" s="452" t="s">
        <v>9</v>
      </c>
      <c r="C24" s="451"/>
    </row>
    <row r="25" spans="1:3" s="5" customFormat="1" ht="27" customHeight="1" thickBot="1" x14ac:dyDescent="0.25">
      <c r="A25" s="450">
        <f>A22+1</f>
        <v>44157</v>
      </c>
      <c r="B25" s="449" t="s">
        <v>8</v>
      </c>
      <c r="C25" s="448"/>
    </row>
    <row r="26" spans="1:3" s="5" customFormat="1" ht="23.25" customHeight="1" thickBot="1" x14ac:dyDescent="0.25">
      <c r="A26" s="533" t="s">
        <v>207</v>
      </c>
      <c r="B26" s="534"/>
      <c r="C26" s="447"/>
    </row>
  </sheetData>
  <mergeCells count="13">
    <mergeCell ref="A23:A24"/>
    <mergeCell ref="A26:B26"/>
    <mergeCell ref="A5:A6"/>
    <mergeCell ref="G7:G8"/>
    <mergeCell ref="A8:A9"/>
    <mergeCell ref="A11:A12"/>
    <mergeCell ref="A14:A15"/>
    <mergeCell ref="A17:A18"/>
    <mergeCell ref="A1:C1"/>
    <mergeCell ref="A2:C2"/>
    <mergeCell ref="A3:B4"/>
    <mergeCell ref="C3:C4"/>
    <mergeCell ref="A20:A21"/>
  </mergeCells>
  <pageMargins left="0.26" right="0.31" top="0.42" bottom="0.44" header="0.22" footer="0.2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91"/>
  <sheetViews>
    <sheetView showWhiteSpace="0" topLeftCell="B13" zoomScalePageLayoutView="98" workbookViewId="0">
      <selection activeCell="C25" sqref="C25"/>
    </sheetView>
  </sheetViews>
  <sheetFormatPr defaultRowHeight="14.25" x14ac:dyDescent="0.2"/>
  <cols>
    <col min="1" max="1" width="11.5703125" style="109" customWidth="1"/>
    <col min="2" max="2" width="14.42578125" style="108" customWidth="1"/>
    <col min="3" max="3" width="39.42578125" style="107" customWidth="1"/>
    <col min="4" max="4" width="42.140625" style="107" customWidth="1"/>
    <col min="5" max="5" width="38.7109375" style="107" customWidth="1"/>
    <col min="6" max="6" width="23.7109375" style="107" customWidth="1"/>
    <col min="7" max="7" width="33.7109375" style="107" customWidth="1"/>
    <col min="8" max="8" width="10" style="107" bestFit="1" customWidth="1"/>
    <col min="9" max="9" width="18.85546875" style="107" customWidth="1"/>
    <col min="10" max="16384" width="9.140625" style="107"/>
  </cols>
  <sheetData>
    <row r="1" spans="1:9" s="142" customFormat="1" ht="23.25" customHeight="1" x14ac:dyDescent="0.25">
      <c r="A1" s="537" t="s">
        <v>14</v>
      </c>
      <c r="B1" s="537"/>
      <c r="C1" s="537"/>
      <c r="D1" s="537"/>
      <c r="E1" s="537"/>
    </row>
    <row r="2" spans="1:9" s="142" customFormat="1" ht="27" customHeight="1" thickBot="1" x14ac:dyDescent="0.3">
      <c r="A2" s="538" t="str">
        <f>"THỜI KHÓA BIỂU TỪ NGÀY "&amp;DAY(A7)&amp;"/"&amp;MONTH(A7)&amp;"/"&amp;YEAR(A7)&amp;" ĐẾN NGÀY "&amp;DAY(A25)&amp;"/"&amp;MONTH(A25)&amp;"/"&amp;YEAR(A25)</f>
        <v>THỜI KHÓA BIỂU TỪ NGÀY 16/11/2020 ĐẾN NGÀY 22/11/2020</v>
      </c>
      <c r="B2" s="538"/>
      <c r="C2" s="538"/>
      <c r="D2" s="538"/>
      <c r="E2" s="538"/>
    </row>
    <row r="3" spans="1:9" s="124" customFormat="1" ht="18.75" customHeight="1" x14ac:dyDescent="0.2">
      <c r="A3" s="539"/>
      <c r="B3" s="540"/>
      <c r="C3" s="543" t="s">
        <v>53</v>
      </c>
      <c r="D3" s="543" t="s">
        <v>52</v>
      </c>
      <c r="E3" s="543" t="s">
        <v>51</v>
      </c>
    </row>
    <row r="4" spans="1:9" s="124" customFormat="1" ht="18.75" customHeight="1" thickBot="1" x14ac:dyDescent="0.25">
      <c r="A4" s="541"/>
      <c r="B4" s="542"/>
      <c r="C4" s="544"/>
      <c r="D4" s="544"/>
      <c r="E4" s="544"/>
    </row>
    <row r="5" spans="1:9" s="142" customFormat="1" ht="16.5" customHeight="1" x14ac:dyDescent="0.25">
      <c r="A5" s="551" t="s">
        <v>0</v>
      </c>
      <c r="B5" s="128" t="s">
        <v>7</v>
      </c>
      <c r="C5" s="553" t="s">
        <v>50</v>
      </c>
      <c r="D5" s="547" t="s">
        <v>161</v>
      </c>
      <c r="E5" s="549" t="s">
        <v>50</v>
      </c>
      <c r="G5" s="145"/>
      <c r="H5" s="145"/>
      <c r="I5" s="145"/>
    </row>
    <row r="6" spans="1:9" s="142" customFormat="1" ht="20.25" customHeight="1" x14ac:dyDescent="0.25">
      <c r="A6" s="552"/>
      <c r="B6" s="115" t="s">
        <v>9</v>
      </c>
      <c r="C6" s="554"/>
      <c r="D6" s="548"/>
      <c r="E6" s="550"/>
      <c r="G6" s="145"/>
      <c r="H6" s="145"/>
      <c r="I6" s="145"/>
    </row>
    <row r="7" spans="1:9" s="142" customFormat="1" ht="15.75" customHeight="1" thickBot="1" x14ac:dyDescent="0.3">
      <c r="A7" s="411">
        <v>44151</v>
      </c>
      <c r="B7" s="412" t="s">
        <v>8</v>
      </c>
      <c r="C7" s="73"/>
      <c r="D7" s="23"/>
      <c r="E7" s="23"/>
      <c r="H7" s="535"/>
      <c r="I7" s="145"/>
    </row>
    <row r="8" spans="1:9" s="142" customFormat="1" ht="16.5" customHeight="1" x14ac:dyDescent="0.25">
      <c r="A8" s="551" t="s">
        <v>6</v>
      </c>
      <c r="B8" s="129" t="s">
        <v>7</v>
      </c>
      <c r="C8" s="370"/>
      <c r="D8" s="370"/>
      <c r="E8" s="370"/>
      <c r="F8" s="145"/>
      <c r="G8" s="145"/>
      <c r="H8" s="535"/>
      <c r="I8" s="145"/>
    </row>
    <row r="9" spans="1:9" s="142" customFormat="1" ht="14.25" customHeight="1" x14ac:dyDescent="0.25">
      <c r="A9" s="563"/>
      <c r="B9" s="115" t="s">
        <v>9</v>
      </c>
      <c r="C9" s="371"/>
      <c r="D9" s="371"/>
      <c r="E9" s="371"/>
      <c r="F9" s="145"/>
      <c r="G9" s="564"/>
      <c r="H9" s="145"/>
      <c r="I9" s="145"/>
    </row>
    <row r="10" spans="1:9" s="142" customFormat="1" ht="19.5" customHeight="1" thickBot="1" x14ac:dyDescent="0.3">
      <c r="A10" s="411">
        <f>A7+1</f>
        <v>44152</v>
      </c>
      <c r="B10" s="413" t="s">
        <v>8</v>
      </c>
      <c r="C10" s="372"/>
      <c r="D10" s="372"/>
      <c r="E10" s="372"/>
      <c r="F10" s="145"/>
      <c r="G10" s="564"/>
      <c r="H10" s="145"/>
    </row>
    <row r="11" spans="1:9" s="142" customFormat="1" ht="14.25" customHeight="1" x14ac:dyDescent="0.25">
      <c r="A11" s="551" t="s">
        <v>5</v>
      </c>
      <c r="B11" s="129" t="s">
        <v>7</v>
      </c>
      <c r="C11" s="47"/>
      <c r="D11" s="373"/>
      <c r="E11" s="373"/>
      <c r="G11" s="564"/>
      <c r="H11" s="145"/>
    </row>
    <row r="12" spans="1:9" s="142" customFormat="1" ht="15" customHeight="1" thickBot="1" x14ac:dyDescent="0.3">
      <c r="A12" s="552"/>
      <c r="B12" s="414" t="s">
        <v>9</v>
      </c>
      <c r="C12" s="22"/>
      <c r="D12" s="56"/>
      <c r="E12" s="56"/>
      <c r="F12" s="145"/>
      <c r="G12" s="145"/>
      <c r="H12" s="145"/>
      <c r="I12" s="145"/>
    </row>
    <row r="13" spans="1:9" s="142" customFormat="1" ht="14.25" customHeight="1" thickBot="1" x14ac:dyDescent="0.3">
      <c r="A13" s="411">
        <f>A10+1</f>
        <v>44153</v>
      </c>
      <c r="B13" s="413" t="s">
        <v>8</v>
      </c>
      <c r="C13" s="372"/>
      <c r="D13" s="372"/>
      <c r="E13" s="372"/>
      <c r="G13" s="28"/>
    </row>
    <row r="14" spans="1:9" s="142" customFormat="1" ht="16.5" customHeight="1" x14ac:dyDescent="0.25">
      <c r="A14" s="551" t="s">
        <v>1</v>
      </c>
      <c r="B14" s="129" t="s">
        <v>7</v>
      </c>
      <c r="C14" s="48"/>
      <c r="D14" s="374"/>
      <c r="E14" s="80"/>
      <c r="F14" s="37"/>
      <c r="G14" s="565"/>
    </row>
    <row r="15" spans="1:9" s="142" customFormat="1" ht="15" customHeight="1" x14ac:dyDescent="0.25">
      <c r="A15" s="552"/>
      <c r="B15" s="414" t="s">
        <v>9</v>
      </c>
      <c r="C15" s="49"/>
      <c r="D15" s="80"/>
      <c r="E15" s="56"/>
      <c r="G15" s="565"/>
    </row>
    <row r="16" spans="1:9" s="142" customFormat="1" ht="21" customHeight="1" thickBot="1" x14ac:dyDescent="0.3">
      <c r="A16" s="411">
        <f>A13+1</f>
        <v>44154</v>
      </c>
      <c r="B16" s="413" t="s">
        <v>8</v>
      </c>
      <c r="C16" s="372"/>
      <c r="D16" s="372"/>
      <c r="E16" s="372"/>
      <c r="F16" s="37"/>
      <c r="G16" s="565"/>
    </row>
    <row r="17" spans="1:8" s="142" customFormat="1" ht="18.75" customHeight="1" x14ac:dyDescent="0.25">
      <c r="A17" s="551" t="s">
        <v>2</v>
      </c>
      <c r="B17" s="415" t="s">
        <v>7</v>
      </c>
      <c r="C17" s="553" t="s">
        <v>50</v>
      </c>
      <c r="D17" s="547" t="s">
        <v>162</v>
      </c>
      <c r="E17" s="549" t="s">
        <v>50</v>
      </c>
      <c r="F17" s="145"/>
    </row>
    <row r="18" spans="1:8" s="142" customFormat="1" ht="18.75" customHeight="1" thickBot="1" x14ac:dyDescent="0.3">
      <c r="A18" s="552"/>
      <c r="B18" s="414" t="s">
        <v>9</v>
      </c>
      <c r="C18" s="554"/>
      <c r="D18" s="548"/>
      <c r="E18" s="550"/>
      <c r="G18" s="34"/>
      <c r="H18" s="34"/>
    </row>
    <row r="19" spans="1:8" s="142" customFormat="1" ht="19.5" customHeight="1" thickBot="1" x14ac:dyDescent="0.3">
      <c r="A19" s="411">
        <f>A16+1</f>
        <v>44155</v>
      </c>
      <c r="B19" s="413" t="s">
        <v>8</v>
      </c>
      <c r="C19" s="58"/>
      <c r="D19" s="23"/>
      <c r="E19" s="23"/>
    </row>
    <row r="20" spans="1:8" s="142" customFormat="1" ht="28.5" customHeight="1" x14ac:dyDescent="0.25">
      <c r="A20" s="551" t="s">
        <v>3</v>
      </c>
      <c r="B20" s="415" t="s">
        <v>7</v>
      </c>
      <c r="C20" s="154" t="s">
        <v>192</v>
      </c>
      <c r="D20" s="111" t="s">
        <v>193</v>
      </c>
      <c r="E20" s="154" t="s">
        <v>192</v>
      </c>
    </row>
    <row r="21" spans="1:8" s="142" customFormat="1" ht="30" customHeight="1" x14ac:dyDescent="0.25">
      <c r="A21" s="552"/>
      <c r="B21" s="414" t="s">
        <v>9</v>
      </c>
      <c r="C21" s="238" t="s">
        <v>194</v>
      </c>
      <c r="D21" s="111"/>
      <c r="E21" s="111" t="s">
        <v>195</v>
      </c>
    </row>
    <row r="22" spans="1:8" s="142" customFormat="1" ht="21.75" customHeight="1" thickBot="1" x14ac:dyDescent="0.3">
      <c r="A22" s="411">
        <f>A19+1</f>
        <v>44156</v>
      </c>
      <c r="B22" s="413" t="s">
        <v>8</v>
      </c>
      <c r="C22" s="425" t="s">
        <v>202</v>
      </c>
      <c r="D22" s="425" t="s">
        <v>203</v>
      </c>
      <c r="E22" s="425" t="s">
        <v>204</v>
      </c>
    </row>
    <row r="23" spans="1:8" s="142" customFormat="1" ht="34.5" customHeight="1" x14ac:dyDescent="0.25">
      <c r="A23" s="551" t="s">
        <v>4</v>
      </c>
      <c r="B23" s="129" t="s">
        <v>11</v>
      </c>
      <c r="C23" s="238" t="s">
        <v>196</v>
      </c>
      <c r="D23" s="111"/>
      <c r="E23" s="111"/>
      <c r="G23" s="143"/>
    </row>
    <row r="24" spans="1:8" s="142" customFormat="1" ht="36.75" customHeight="1" x14ac:dyDescent="0.25">
      <c r="A24" s="552"/>
      <c r="B24" s="115" t="s">
        <v>9</v>
      </c>
      <c r="C24" s="238" t="s">
        <v>197</v>
      </c>
      <c r="D24" s="375" t="s">
        <v>198</v>
      </c>
      <c r="E24" s="375" t="s">
        <v>199</v>
      </c>
    </row>
    <row r="25" spans="1:8" s="164" customFormat="1" ht="24" customHeight="1" thickBot="1" x14ac:dyDescent="0.3">
      <c r="A25" s="416">
        <f>A22+1</f>
        <v>44157</v>
      </c>
      <c r="B25" s="417" t="s">
        <v>8</v>
      </c>
      <c r="C25" s="376"/>
      <c r="D25" s="376"/>
      <c r="E25" s="376"/>
      <c r="F25" s="171"/>
      <c r="G25" s="171"/>
      <c r="H25" s="171"/>
    </row>
    <row r="26" spans="1:8" s="124" customFormat="1" ht="30" hidden="1" customHeight="1" thickBot="1" x14ac:dyDescent="0.25">
      <c r="A26" s="555" t="s">
        <v>10</v>
      </c>
      <c r="B26" s="556"/>
      <c r="C26" s="141"/>
      <c r="D26" s="140"/>
      <c r="E26" s="330"/>
    </row>
    <row r="27" spans="1:8" s="124" customFormat="1" ht="30" hidden="1" customHeight="1" x14ac:dyDescent="0.2">
      <c r="A27" s="70"/>
      <c r="B27" s="70"/>
      <c r="C27" s="139"/>
      <c r="D27" s="138"/>
      <c r="E27" s="137"/>
    </row>
    <row r="28" spans="1:8" s="124" customFormat="1" ht="34.5" hidden="1" customHeight="1" thickBot="1" x14ac:dyDescent="0.25">
      <c r="A28" s="70"/>
      <c r="B28" s="70"/>
      <c r="C28" s="136" t="s">
        <v>49</v>
      </c>
      <c r="D28" s="559" t="s">
        <v>48</v>
      </c>
      <c r="E28" s="560"/>
    </row>
    <row r="29" spans="1:8" s="124" customFormat="1" ht="39" hidden="1" customHeight="1" x14ac:dyDescent="0.2">
      <c r="A29" s="24"/>
      <c r="B29" s="24"/>
      <c r="C29" s="135"/>
      <c r="D29" s="545" t="s">
        <v>47</v>
      </c>
      <c r="E29" s="546"/>
      <c r="F29" s="135"/>
    </row>
    <row r="30" spans="1:8" s="124" customFormat="1" ht="41.25" hidden="1" customHeight="1" x14ac:dyDescent="0.2">
      <c r="A30" s="24"/>
      <c r="B30" s="24"/>
      <c r="C30" s="96" t="s">
        <v>46</v>
      </c>
      <c r="D30" s="134" t="s">
        <v>46</v>
      </c>
      <c r="E30" s="134" t="s">
        <v>46</v>
      </c>
    </row>
    <row r="31" spans="1:8" s="124" customFormat="1" ht="27.75" hidden="1" customHeight="1" x14ac:dyDescent="0.2">
      <c r="A31" s="24"/>
      <c r="B31" s="24"/>
      <c r="C31" s="133" t="s">
        <v>45</v>
      </c>
      <c r="D31" s="133" t="s">
        <v>45</v>
      </c>
      <c r="E31" s="133" t="s">
        <v>45</v>
      </c>
    </row>
    <row r="32" spans="1:8" s="124" customFormat="1" ht="31.5" hidden="1" customHeight="1" x14ac:dyDescent="0.2">
      <c r="A32" s="24"/>
      <c r="B32" s="24"/>
      <c r="C32" s="561" t="s">
        <v>44</v>
      </c>
      <c r="D32" s="562"/>
      <c r="E32" s="69"/>
    </row>
    <row r="33" spans="1:8" s="124" customFormat="1" ht="33.75" hidden="1" customHeight="1" x14ac:dyDescent="0.2">
      <c r="A33" s="24"/>
      <c r="B33" s="24"/>
      <c r="C33" s="69"/>
      <c r="D33" s="69"/>
      <c r="E33" s="69"/>
    </row>
    <row r="34" spans="1:8" s="124" customFormat="1" ht="35.25" hidden="1" customHeight="1" x14ac:dyDescent="0.2">
      <c r="A34" s="24"/>
      <c r="B34" s="24"/>
      <c r="C34" s="69"/>
      <c r="D34" s="69"/>
      <c r="E34" s="69"/>
    </row>
    <row r="35" spans="1:8" s="124" customFormat="1" ht="36" hidden="1" customHeight="1" x14ac:dyDescent="0.2">
      <c r="A35" s="24"/>
      <c r="B35" s="24"/>
      <c r="C35" s="269"/>
      <c r="D35" s="269"/>
      <c r="E35" s="269"/>
    </row>
    <row r="36" spans="1:8" s="124" customFormat="1" ht="41.25" hidden="1" customHeight="1" x14ac:dyDescent="0.2">
      <c r="A36" s="24"/>
      <c r="B36" s="24"/>
      <c r="C36" s="98"/>
      <c r="D36" s="132"/>
      <c r="E36" s="13"/>
    </row>
    <row r="37" spans="1:8" s="124" customFormat="1" ht="42" hidden="1" customHeight="1" x14ac:dyDescent="0.2">
      <c r="A37" s="24"/>
      <c r="B37" s="24"/>
      <c r="C37" s="128"/>
      <c r="D37" s="128"/>
      <c r="E37" s="128"/>
    </row>
    <row r="38" spans="1:8" s="124" customFormat="1" ht="41.25" hidden="1" customHeight="1" x14ac:dyDescent="0.2">
      <c r="A38" s="24"/>
      <c r="B38" s="25"/>
      <c r="C38" s="131"/>
      <c r="D38" s="131"/>
      <c r="E38" s="130"/>
      <c r="H38" s="26"/>
    </row>
    <row r="39" spans="1:8" s="124" customFormat="1" ht="28.5" hidden="1" customHeight="1" thickBot="1" x14ac:dyDescent="0.25">
      <c r="A39" s="24"/>
      <c r="B39" s="25"/>
      <c r="C39" s="270"/>
      <c r="D39" s="270"/>
      <c r="E39" s="270"/>
      <c r="F39" s="127"/>
      <c r="G39" s="127"/>
      <c r="H39" s="127"/>
    </row>
    <row r="40" spans="1:8" s="124" customFormat="1" ht="51" hidden="1" customHeight="1" x14ac:dyDescent="0.2">
      <c r="A40" s="24"/>
      <c r="B40" s="25"/>
      <c r="C40" s="129"/>
      <c r="D40" s="68"/>
      <c r="E40" s="270"/>
      <c r="F40" s="128"/>
      <c r="G40" s="268"/>
      <c r="H40" s="127"/>
    </row>
    <row r="41" spans="1:8" s="124" customFormat="1" ht="36.75" hidden="1" customHeight="1" thickBot="1" x14ac:dyDescent="0.25">
      <c r="A41" s="24"/>
      <c r="B41" s="25"/>
      <c r="C41" s="128"/>
      <c r="D41" s="128"/>
      <c r="E41" s="41"/>
      <c r="F41" s="127"/>
      <c r="G41" s="268"/>
      <c r="H41" s="127"/>
    </row>
    <row r="42" spans="1:8" s="124" customFormat="1" ht="67.5" hidden="1" customHeight="1" thickBot="1" x14ac:dyDescent="0.25">
      <c r="A42" s="24"/>
      <c r="B42" s="25"/>
      <c r="C42" s="113"/>
      <c r="D42" s="69"/>
      <c r="E42" s="23"/>
      <c r="F42" s="127"/>
      <c r="G42" s="127"/>
      <c r="H42" s="127"/>
    </row>
    <row r="43" spans="1:8" s="124" customFormat="1" ht="41.25" hidden="1" customHeight="1" thickBot="1" x14ac:dyDescent="0.25">
      <c r="A43" s="24"/>
      <c r="B43" s="25"/>
      <c r="C43" s="270"/>
      <c r="D43" s="270"/>
      <c r="E43" s="16"/>
    </row>
    <row r="44" spans="1:8" s="124" customFormat="1" ht="42.75" hidden="1" customHeight="1" x14ac:dyDescent="0.2">
      <c r="A44" s="24"/>
      <c r="B44" s="25"/>
      <c r="C44" s="269"/>
      <c r="D44" s="13"/>
      <c r="E44" s="13"/>
      <c r="F44" s="126"/>
    </row>
    <row r="45" spans="1:8" s="124" customFormat="1" ht="51.75" hidden="1" customHeight="1" thickBot="1" x14ac:dyDescent="0.25">
      <c r="A45" s="24"/>
      <c r="B45" s="25"/>
      <c r="C45" s="13"/>
      <c r="D45" s="13"/>
      <c r="E45" s="73"/>
    </row>
    <row r="46" spans="1:8" s="124" customFormat="1" ht="45" hidden="1" customHeight="1" x14ac:dyDescent="0.2">
      <c r="A46" s="24"/>
      <c r="B46" s="25"/>
      <c r="C46" s="125"/>
      <c r="D46" s="125"/>
      <c r="E46" s="13"/>
    </row>
    <row r="47" spans="1:8" s="124" customFormat="1" ht="54.75" hidden="1" customHeight="1" x14ac:dyDescent="0.2">
      <c r="A47" s="24"/>
      <c r="B47" s="25"/>
      <c r="C47" s="123"/>
      <c r="D47" s="123"/>
      <c r="E47" s="13"/>
    </row>
    <row r="48" spans="1:8" s="124" customFormat="1" ht="64.5" hidden="1" customHeight="1" x14ac:dyDescent="0.2">
      <c r="A48" s="24"/>
      <c r="B48" s="25"/>
      <c r="C48" s="4"/>
      <c r="D48" s="4"/>
      <c r="E48" s="273"/>
    </row>
    <row r="49" spans="1:5" s="124" customFormat="1" ht="66" hidden="1" customHeight="1" x14ac:dyDescent="0.2">
      <c r="A49" s="24"/>
      <c r="B49" s="25"/>
      <c r="C49" s="35" t="s">
        <v>13</v>
      </c>
      <c r="D49" s="35"/>
      <c r="E49" s="35" t="s">
        <v>12</v>
      </c>
    </row>
    <row r="50" spans="1:5" ht="75.75" hidden="1" customHeight="1" x14ac:dyDescent="0.2">
      <c r="C50" s="272"/>
      <c r="D50" s="272"/>
      <c r="E50" s="123"/>
    </row>
    <row r="51" spans="1:5" ht="42" hidden="1" customHeight="1" x14ac:dyDescent="0.2">
      <c r="A51" s="107"/>
      <c r="C51" s="122"/>
      <c r="D51" s="121"/>
      <c r="E51" s="120"/>
    </row>
    <row r="52" spans="1:5" ht="28.5" hidden="1" customHeight="1" x14ac:dyDescent="0.2">
      <c r="A52" s="107"/>
      <c r="C52" s="118"/>
      <c r="D52" s="119"/>
      <c r="E52" s="120"/>
    </row>
    <row r="53" spans="1:5" ht="24.75" hidden="1" customHeight="1" x14ac:dyDescent="0.2">
      <c r="A53" s="107"/>
      <c r="C53" s="118"/>
      <c r="D53" s="119"/>
    </row>
    <row r="54" spans="1:5" ht="39" hidden="1" customHeight="1" x14ac:dyDescent="0.2">
      <c r="A54" s="107"/>
      <c r="C54" s="118"/>
      <c r="D54" s="117"/>
      <c r="E54" s="10"/>
    </row>
    <row r="55" spans="1:5" ht="12.75" hidden="1" x14ac:dyDescent="0.2">
      <c r="A55" s="107"/>
      <c r="C55" s="116"/>
      <c r="D55" s="116"/>
      <c r="E55" s="116"/>
    </row>
    <row r="56" spans="1:5" hidden="1" x14ac:dyDescent="0.2"/>
    <row r="57" spans="1:5" hidden="1" x14ac:dyDescent="0.2"/>
    <row r="58" spans="1:5" ht="18.75" hidden="1" customHeight="1" x14ac:dyDescent="0.2">
      <c r="A58" s="107"/>
      <c r="C58" s="115"/>
      <c r="D58" s="114"/>
    </row>
    <row r="59" spans="1:5" ht="12.75" hidden="1" x14ac:dyDescent="0.2">
      <c r="A59" s="107"/>
    </row>
    <row r="60" spans="1:5" hidden="1" x14ac:dyDescent="0.2">
      <c r="A60" s="107"/>
      <c r="C60" s="113"/>
      <c r="D60" s="13"/>
    </row>
    <row r="61" spans="1:5" hidden="1" x14ac:dyDescent="0.2"/>
    <row r="62" spans="1:5" hidden="1" x14ac:dyDescent="0.2"/>
    <row r="63" spans="1:5" hidden="1" x14ac:dyDescent="0.2"/>
    <row r="64" spans="1:5" ht="12.75" hidden="1" x14ac:dyDescent="0.2">
      <c r="A64" s="107"/>
    </row>
    <row r="65" spans="1:11" hidden="1" x14ac:dyDescent="0.2">
      <c r="A65" s="107"/>
      <c r="C65" s="17"/>
      <c r="D65" s="17"/>
      <c r="E65" s="17"/>
    </row>
    <row r="66" spans="1:11" hidden="1" x14ac:dyDescent="0.2"/>
    <row r="67" spans="1:11" hidden="1" x14ac:dyDescent="0.2"/>
    <row r="68" spans="1:11" hidden="1" x14ac:dyDescent="0.2">
      <c r="A68" s="107"/>
      <c r="C68" s="112"/>
      <c r="D68" s="112"/>
      <c r="E68" s="6"/>
    </row>
    <row r="69" spans="1:11" hidden="1" x14ac:dyDescent="0.2"/>
    <row r="70" spans="1:11" hidden="1" x14ac:dyDescent="0.2"/>
    <row r="71" spans="1:11" hidden="1" x14ac:dyDescent="0.2"/>
    <row r="72" spans="1:11" hidden="1" x14ac:dyDescent="0.2"/>
    <row r="76" spans="1:11" ht="21.75" hidden="1" customHeight="1" x14ac:dyDescent="0.2">
      <c r="C76" s="110" t="s">
        <v>74</v>
      </c>
      <c r="D76" s="165" t="s">
        <v>73</v>
      </c>
      <c r="E76" s="110" t="s">
        <v>72</v>
      </c>
    </row>
    <row r="77" spans="1:11" s="152" customFormat="1" ht="28.5" hidden="1" x14ac:dyDescent="0.2">
      <c r="A77" s="245"/>
      <c r="B77" s="271"/>
      <c r="C77" s="244" t="s">
        <v>113</v>
      </c>
      <c r="D77" s="244" t="s">
        <v>112</v>
      </c>
      <c r="E77" s="244" t="s">
        <v>112</v>
      </c>
    </row>
    <row r="78" spans="1:11" ht="16.5" hidden="1" x14ac:dyDescent="0.25">
      <c r="C78" s="231" t="s">
        <v>65</v>
      </c>
      <c r="D78" s="232"/>
      <c r="E78" s="233" t="s">
        <v>64</v>
      </c>
    </row>
    <row r="79" spans="1:11" s="110" customFormat="1" ht="15.75" hidden="1" x14ac:dyDescent="0.2">
      <c r="A79" s="161"/>
      <c r="B79" s="160"/>
      <c r="C79" s="234" t="s">
        <v>67</v>
      </c>
      <c r="D79" s="235"/>
      <c r="E79" s="235"/>
      <c r="F79" s="159"/>
      <c r="G79" s="159"/>
      <c r="H79" s="159"/>
      <c r="I79" s="159"/>
      <c r="J79" s="159"/>
      <c r="K79" s="159"/>
    </row>
    <row r="80" spans="1:11" ht="16.5" hidden="1" x14ac:dyDescent="0.2">
      <c r="B80" s="271"/>
      <c r="C80" s="236" t="s">
        <v>110</v>
      </c>
      <c r="D80" s="237"/>
      <c r="E80" s="236" t="s">
        <v>110</v>
      </c>
    </row>
    <row r="81" spans="1:8" s="110" customFormat="1" hidden="1" x14ac:dyDescent="0.2">
      <c r="A81" s="109"/>
      <c r="B81" s="558" t="s">
        <v>59</v>
      </c>
      <c r="C81" s="558"/>
      <c r="D81" s="153" t="s">
        <v>43</v>
      </c>
      <c r="E81" s="152" t="s">
        <v>42</v>
      </c>
      <c r="F81" s="107"/>
      <c r="G81" s="107"/>
      <c r="H81" s="107"/>
    </row>
    <row r="82" spans="1:8" hidden="1" x14ac:dyDescent="0.2">
      <c r="C82" s="152" t="s">
        <v>130</v>
      </c>
      <c r="E82" s="152" t="s">
        <v>41</v>
      </c>
    </row>
    <row r="83" spans="1:8" ht="33" hidden="1" customHeight="1" x14ac:dyDescent="0.2">
      <c r="C83" s="545" t="s">
        <v>40</v>
      </c>
      <c r="D83" s="557"/>
      <c r="E83" s="546"/>
    </row>
    <row r="84" spans="1:8" hidden="1" x14ac:dyDescent="0.2">
      <c r="C84" s="110" t="s">
        <v>99</v>
      </c>
      <c r="D84" s="110" t="s">
        <v>98</v>
      </c>
    </row>
    <row r="85" spans="1:8" hidden="1" x14ac:dyDescent="0.2">
      <c r="C85" s="536" t="s">
        <v>39</v>
      </c>
      <c r="D85" s="536"/>
      <c r="E85" s="536"/>
    </row>
    <row r="86" spans="1:8" hidden="1" x14ac:dyDescent="0.2"/>
    <row r="87" spans="1:8" ht="16.5" hidden="1" x14ac:dyDescent="0.2">
      <c r="C87" s="238" t="s">
        <v>129</v>
      </c>
      <c r="D87" s="154"/>
      <c r="E87" s="111" t="s">
        <v>128</v>
      </c>
    </row>
    <row r="88" spans="1:8" ht="16.5" hidden="1" x14ac:dyDescent="0.2">
      <c r="C88" s="154" t="s">
        <v>102</v>
      </c>
      <c r="D88" s="111" t="s">
        <v>103</v>
      </c>
      <c r="E88" s="154" t="s">
        <v>102</v>
      </c>
    </row>
    <row r="89" spans="1:8" hidden="1" x14ac:dyDescent="0.2"/>
    <row r="90" spans="1:8" hidden="1" x14ac:dyDescent="0.2"/>
    <row r="91" spans="1:8" hidden="1" x14ac:dyDescent="0.2"/>
  </sheetData>
  <mergeCells count="29">
    <mergeCell ref="H7:H8"/>
    <mergeCell ref="A8:A9"/>
    <mergeCell ref="G9:G11"/>
    <mergeCell ref="A11:A12"/>
    <mergeCell ref="G14:G16"/>
    <mergeCell ref="B81:C81"/>
    <mergeCell ref="D28:E28"/>
    <mergeCell ref="A14:A15"/>
    <mergeCell ref="C32:D32"/>
    <mergeCell ref="A17:A18"/>
    <mergeCell ref="D17:D18"/>
    <mergeCell ref="E17:E18"/>
    <mergeCell ref="C17:C18"/>
    <mergeCell ref="C85:E85"/>
    <mergeCell ref="A1:E1"/>
    <mergeCell ref="A2:E2"/>
    <mergeCell ref="A3:B4"/>
    <mergeCell ref="C3:C4"/>
    <mergeCell ref="D3:D4"/>
    <mergeCell ref="E3:E4"/>
    <mergeCell ref="D29:E29"/>
    <mergeCell ref="D5:D6"/>
    <mergeCell ref="E5:E6"/>
    <mergeCell ref="A5:A6"/>
    <mergeCell ref="C5:C6"/>
    <mergeCell ref="A26:B26"/>
    <mergeCell ref="A20:A21"/>
    <mergeCell ref="C83:E83"/>
    <mergeCell ref="A23:A24"/>
  </mergeCells>
  <pageMargins left="0.3" right="0.2" top="0.17" bottom="0.17" header="0.2" footer="0.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76"/>
  <sheetViews>
    <sheetView zoomScale="95" zoomScaleNormal="95" workbookViewId="0">
      <selection activeCell="D4" sqref="D4"/>
    </sheetView>
  </sheetViews>
  <sheetFormatPr defaultColWidth="9.140625" defaultRowHeight="12.75" x14ac:dyDescent="0.2"/>
  <cols>
    <col min="1" max="1" width="14.42578125" style="174" customWidth="1"/>
    <col min="2" max="2" width="11.28515625" style="174" customWidth="1"/>
    <col min="3" max="3" width="20" style="174" customWidth="1"/>
    <col min="4" max="4" width="47" style="174" customWidth="1"/>
    <col min="5" max="5" width="50.42578125" style="174" customWidth="1"/>
    <col min="6" max="6" width="9.140625" style="175"/>
    <col min="7" max="7" width="12.85546875" style="175" customWidth="1"/>
    <col min="8" max="9" width="9.140625" style="175"/>
    <col min="10" max="16384" width="9.140625" style="174"/>
  </cols>
  <sheetData>
    <row r="1" spans="1:23" s="176" customFormat="1" ht="27" customHeight="1" x14ac:dyDescent="0.3">
      <c r="A1" s="568" t="s">
        <v>80</v>
      </c>
      <c r="B1" s="568"/>
      <c r="C1" s="568"/>
      <c r="D1" s="568"/>
      <c r="E1" s="568"/>
      <c r="F1" s="177"/>
      <c r="G1" s="177"/>
      <c r="H1" s="177"/>
      <c r="I1" s="177"/>
    </row>
    <row r="2" spans="1:23" s="176" customFormat="1" ht="20.25" customHeight="1" thickBot="1" x14ac:dyDescent="0.25">
      <c r="A2" s="569" t="str">
        <f>"THỜI KHÓA BIỂU VĂN HÓA TỪ NGÀY "&amp;DAY(A8)&amp;"/"&amp;MONTH(A8)&amp;"/"&amp;YEAR(A8)&amp;"  ĐẾN NGÀY "&amp;DAY(A36)&amp;"/"&amp;MONTH(A36)&amp;"/"&amp;YEAR(A36)</f>
        <v>THỜI KHÓA BIỂU VĂN HÓA TỪ NGÀY 16/11/2020  ĐẾN NGÀY 22/11/2020</v>
      </c>
      <c r="B2" s="569"/>
      <c r="C2" s="569"/>
      <c r="D2" s="569"/>
      <c r="E2" s="569"/>
      <c r="F2" s="177"/>
      <c r="G2" s="177"/>
      <c r="H2" s="177"/>
      <c r="I2" s="177"/>
    </row>
    <row r="3" spans="1:23" s="213" customFormat="1" ht="39" customHeight="1" thickBot="1" x14ac:dyDescent="0.3">
      <c r="A3" s="217" t="s">
        <v>136</v>
      </c>
      <c r="B3" s="216" t="s">
        <v>79</v>
      </c>
      <c r="C3" s="215" t="s">
        <v>78</v>
      </c>
      <c r="D3" s="287" t="s">
        <v>156</v>
      </c>
      <c r="E3" s="329" t="s">
        <v>157</v>
      </c>
      <c r="F3" s="214"/>
      <c r="G3" s="214"/>
      <c r="H3" s="214"/>
      <c r="I3" s="214"/>
    </row>
    <row r="4" spans="1:23" s="192" customFormat="1" ht="18.75" customHeight="1" x14ac:dyDescent="0.25">
      <c r="A4" s="572" t="s">
        <v>0</v>
      </c>
      <c r="B4" s="316">
        <v>1</v>
      </c>
      <c r="C4" s="306" t="s">
        <v>82</v>
      </c>
      <c r="D4" s="334" t="s">
        <v>88</v>
      </c>
      <c r="E4" s="344" t="s">
        <v>88</v>
      </c>
      <c r="F4" s="211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</row>
    <row r="5" spans="1:23" s="192" customFormat="1" ht="18.75" customHeight="1" x14ac:dyDescent="0.25">
      <c r="A5" s="573"/>
      <c r="B5" s="318">
        <v>2</v>
      </c>
      <c r="C5" s="307" t="s">
        <v>83</v>
      </c>
      <c r="D5" s="335" t="s">
        <v>88</v>
      </c>
      <c r="E5" s="345" t="s">
        <v>88</v>
      </c>
      <c r="F5" s="211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</row>
    <row r="6" spans="1:23" s="192" customFormat="1" ht="18.75" customHeight="1" x14ac:dyDescent="0.25">
      <c r="A6" s="573"/>
      <c r="B6" s="318">
        <v>3</v>
      </c>
      <c r="C6" s="307" t="s">
        <v>84</v>
      </c>
      <c r="D6" s="335" t="s">
        <v>88</v>
      </c>
      <c r="E6" s="345" t="s">
        <v>88</v>
      </c>
      <c r="F6" s="211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</row>
    <row r="7" spans="1:23" s="192" customFormat="1" ht="18.75" customHeight="1" x14ac:dyDescent="0.25">
      <c r="A7" s="574"/>
      <c r="B7" s="318">
        <v>4</v>
      </c>
      <c r="C7" s="307" t="s">
        <v>85</v>
      </c>
      <c r="D7" s="335" t="s">
        <v>88</v>
      </c>
      <c r="E7" s="335" t="s">
        <v>88</v>
      </c>
      <c r="F7" s="211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</row>
    <row r="8" spans="1:23" s="192" customFormat="1" ht="18.75" customHeight="1" thickBot="1" x14ac:dyDescent="0.3">
      <c r="A8" s="313">
        <f>' KHOA 13 YS,  ĐD, YSYH'!A7</f>
        <v>44151</v>
      </c>
      <c r="B8" s="320">
        <v>5</v>
      </c>
      <c r="C8" s="310" t="s">
        <v>97</v>
      </c>
      <c r="D8" s="327"/>
      <c r="E8" s="352"/>
      <c r="F8" s="211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</row>
    <row r="9" spans="1:23" s="192" customFormat="1" ht="18.75" customHeight="1" x14ac:dyDescent="0.25">
      <c r="A9" s="570" t="s">
        <v>6</v>
      </c>
      <c r="B9" s="316">
        <v>1</v>
      </c>
      <c r="C9" s="306" t="s">
        <v>82</v>
      </c>
      <c r="D9" s="338" t="s">
        <v>137</v>
      </c>
      <c r="E9" s="353" t="s">
        <v>137</v>
      </c>
      <c r="F9" s="211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</row>
    <row r="10" spans="1:23" s="192" customFormat="1" ht="18.75" customHeight="1" x14ac:dyDescent="0.25">
      <c r="A10" s="570"/>
      <c r="B10" s="318">
        <v>2</v>
      </c>
      <c r="C10" s="307" t="s">
        <v>83</v>
      </c>
      <c r="D10" s="339" t="s">
        <v>137</v>
      </c>
      <c r="E10" s="349" t="s">
        <v>137</v>
      </c>
      <c r="F10" s="211"/>
      <c r="G10" s="219"/>
      <c r="H10" s="219"/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</row>
    <row r="11" spans="1:23" s="192" customFormat="1" ht="18.75" customHeight="1" x14ac:dyDescent="0.25">
      <c r="A11" s="570"/>
      <c r="B11" s="318">
        <v>3</v>
      </c>
      <c r="C11" s="307" t="s">
        <v>84</v>
      </c>
      <c r="D11" s="339" t="s">
        <v>137</v>
      </c>
      <c r="E11" s="349" t="s">
        <v>137</v>
      </c>
      <c r="F11" s="211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</row>
    <row r="12" spans="1:23" s="192" customFormat="1" ht="18.75" customHeight="1" x14ac:dyDescent="0.25">
      <c r="A12" s="571"/>
      <c r="B12" s="318">
        <v>4</v>
      </c>
      <c r="C12" s="307" t="s">
        <v>85</v>
      </c>
      <c r="D12" s="336" t="s">
        <v>96</v>
      </c>
      <c r="E12" s="354" t="s">
        <v>96</v>
      </c>
      <c r="F12" s="211"/>
      <c r="G12" s="219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</row>
    <row r="13" spans="1:23" s="192" customFormat="1" ht="18.75" customHeight="1" thickBot="1" x14ac:dyDescent="0.3">
      <c r="A13" s="227">
        <f>A8+1</f>
        <v>44152</v>
      </c>
      <c r="B13" s="320">
        <v>5</v>
      </c>
      <c r="C13" s="310" t="s">
        <v>97</v>
      </c>
      <c r="D13" s="337" t="s">
        <v>96</v>
      </c>
      <c r="E13" s="355" t="s">
        <v>96</v>
      </c>
      <c r="F13" s="211"/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</row>
    <row r="14" spans="1:23" s="192" customFormat="1" ht="18" customHeight="1" x14ac:dyDescent="0.25">
      <c r="A14" s="566" t="s">
        <v>5</v>
      </c>
      <c r="B14" s="316">
        <v>1</v>
      </c>
      <c r="C14" s="306" t="s">
        <v>82</v>
      </c>
      <c r="D14" s="342" t="s">
        <v>138</v>
      </c>
      <c r="E14" s="346" t="s">
        <v>138</v>
      </c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</row>
    <row r="15" spans="1:23" s="192" customFormat="1" ht="18" customHeight="1" x14ac:dyDescent="0.25">
      <c r="A15" s="566"/>
      <c r="B15" s="318">
        <v>2</v>
      </c>
      <c r="C15" s="307" t="s">
        <v>83</v>
      </c>
      <c r="D15" s="343" t="s">
        <v>138</v>
      </c>
      <c r="E15" s="347" t="s">
        <v>138</v>
      </c>
      <c r="F15" s="193"/>
      <c r="G15" s="193"/>
      <c r="H15" s="193"/>
      <c r="I15" s="193"/>
    </row>
    <row r="16" spans="1:23" s="192" customFormat="1" ht="18" customHeight="1" x14ac:dyDescent="0.25">
      <c r="A16" s="566"/>
      <c r="B16" s="318">
        <v>3</v>
      </c>
      <c r="C16" s="307" t="s">
        <v>84</v>
      </c>
      <c r="D16" s="343" t="s">
        <v>138</v>
      </c>
      <c r="E16" s="347" t="s">
        <v>138</v>
      </c>
      <c r="F16" s="193"/>
      <c r="G16" s="193"/>
      <c r="H16" s="193"/>
      <c r="I16" s="193"/>
    </row>
    <row r="17" spans="1:9" s="192" customFormat="1" ht="18" customHeight="1" x14ac:dyDescent="0.25">
      <c r="A17" s="567"/>
      <c r="B17" s="318">
        <v>4</v>
      </c>
      <c r="C17" s="307" t="s">
        <v>85</v>
      </c>
      <c r="D17" s="333" t="s">
        <v>100</v>
      </c>
      <c r="E17" s="348" t="s">
        <v>100</v>
      </c>
      <c r="F17" s="193"/>
      <c r="G17" s="193"/>
      <c r="H17" s="193"/>
      <c r="I17" s="193"/>
    </row>
    <row r="18" spans="1:9" s="192" customFormat="1" ht="18" customHeight="1" thickBot="1" x14ac:dyDescent="0.3">
      <c r="A18" s="313">
        <f>A13+1</f>
        <v>44153</v>
      </c>
      <c r="B18" s="320">
        <v>5</v>
      </c>
      <c r="C18" s="310" t="s">
        <v>97</v>
      </c>
      <c r="D18" s="229" t="s">
        <v>100</v>
      </c>
      <c r="E18" s="230" t="s">
        <v>100</v>
      </c>
      <c r="F18" s="193"/>
      <c r="G18" s="193"/>
      <c r="H18" s="193"/>
      <c r="I18" s="193"/>
    </row>
    <row r="19" spans="1:9" s="192" customFormat="1" ht="18" customHeight="1" x14ac:dyDescent="0.25">
      <c r="A19" s="566" t="s">
        <v>1</v>
      </c>
      <c r="B19" s="316">
        <v>1</v>
      </c>
      <c r="C19" s="306" t="s">
        <v>82</v>
      </c>
      <c r="D19" s="342" t="s">
        <v>138</v>
      </c>
      <c r="E19" s="346" t="s">
        <v>138</v>
      </c>
      <c r="F19" s="193"/>
      <c r="G19" s="193"/>
      <c r="H19" s="193"/>
      <c r="I19" s="193"/>
    </row>
    <row r="20" spans="1:9" s="192" customFormat="1" ht="18" customHeight="1" x14ac:dyDescent="0.25">
      <c r="A20" s="566"/>
      <c r="B20" s="318">
        <v>2</v>
      </c>
      <c r="C20" s="307" t="s">
        <v>83</v>
      </c>
      <c r="D20" s="343" t="s">
        <v>138</v>
      </c>
      <c r="E20" s="347" t="s">
        <v>138</v>
      </c>
      <c r="F20" s="193"/>
      <c r="G20" s="193"/>
      <c r="H20" s="193"/>
      <c r="I20" s="193"/>
    </row>
    <row r="21" spans="1:9" s="192" customFormat="1" ht="18" customHeight="1" x14ac:dyDescent="0.25">
      <c r="A21" s="566"/>
      <c r="B21" s="318">
        <v>3</v>
      </c>
      <c r="C21" s="307" t="s">
        <v>84</v>
      </c>
      <c r="D21" s="343" t="s">
        <v>138</v>
      </c>
      <c r="E21" s="347" t="s">
        <v>138</v>
      </c>
      <c r="F21" s="193"/>
      <c r="G21" s="193"/>
      <c r="H21" s="193"/>
      <c r="I21" s="193"/>
    </row>
    <row r="22" spans="1:9" s="192" customFormat="1" ht="18" customHeight="1" x14ac:dyDescent="0.25">
      <c r="A22" s="567"/>
      <c r="B22" s="318">
        <v>4</v>
      </c>
      <c r="C22" s="307" t="s">
        <v>85</v>
      </c>
      <c r="D22" s="339" t="s">
        <v>137</v>
      </c>
      <c r="E22" s="349" t="s">
        <v>137</v>
      </c>
      <c r="F22" s="193"/>
      <c r="G22" s="193"/>
      <c r="H22" s="193"/>
      <c r="I22" s="193"/>
    </row>
    <row r="23" spans="1:9" s="192" customFormat="1" ht="18" customHeight="1" thickBot="1" x14ac:dyDescent="0.3">
      <c r="A23" s="313">
        <f>A18+1</f>
        <v>44154</v>
      </c>
      <c r="B23" s="320">
        <v>5</v>
      </c>
      <c r="C23" s="310" t="s">
        <v>97</v>
      </c>
      <c r="D23" s="340" t="s">
        <v>137</v>
      </c>
      <c r="E23" s="350" t="s">
        <v>137</v>
      </c>
      <c r="F23" s="193"/>
      <c r="G23" s="193"/>
      <c r="H23" s="193"/>
      <c r="I23" s="193"/>
    </row>
    <row r="24" spans="1:9" s="192" customFormat="1" ht="18" customHeight="1" x14ac:dyDescent="0.25">
      <c r="A24" s="566" t="s">
        <v>2</v>
      </c>
      <c r="B24" s="316">
        <v>1</v>
      </c>
      <c r="C24" s="306" t="s">
        <v>82</v>
      </c>
      <c r="D24" s="304" t="s">
        <v>139</v>
      </c>
      <c r="E24" s="304" t="s">
        <v>139</v>
      </c>
      <c r="F24" s="193"/>
      <c r="G24" s="193"/>
      <c r="H24" s="193"/>
      <c r="I24" s="193"/>
    </row>
    <row r="25" spans="1:9" s="192" customFormat="1" ht="18" customHeight="1" x14ac:dyDescent="0.25">
      <c r="A25" s="566"/>
      <c r="B25" s="318">
        <v>2</v>
      </c>
      <c r="C25" s="307" t="s">
        <v>83</v>
      </c>
      <c r="D25" s="655" t="s">
        <v>140</v>
      </c>
      <c r="E25" s="655" t="s">
        <v>140</v>
      </c>
      <c r="F25" s="193"/>
      <c r="G25" s="193"/>
      <c r="H25" s="193"/>
      <c r="I25" s="193"/>
    </row>
    <row r="26" spans="1:9" s="192" customFormat="1" ht="18" customHeight="1" x14ac:dyDescent="0.25">
      <c r="A26" s="566"/>
      <c r="B26" s="318">
        <v>3</v>
      </c>
      <c r="C26" s="307" t="s">
        <v>84</v>
      </c>
      <c r="D26" s="656" t="s">
        <v>93</v>
      </c>
      <c r="E26" s="656" t="s">
        <v>93</v>
      </c>
      <c r="F26" s="193"/>
      <c r="G26" s="193"/>
      <c r="H26" s="193"/>
      <c r="I26" s="193"/>
    </row>
    <row r="27" spans="1:9" s="192" customFormat="1" ht="18" customHeight="1" x14ac:dyDescent="0.25">
      <c r="A27" s="567"/>
      <c r="B27" s="318">
        <v>4</v>
      </c>
      <c r="C27" s="307" t="s">
        <v>85</v>
      </c>
      <c r="D27" s="351" t="s">
        <v>93</v>
      </c>
      <c r="E27" s="351" t="s">
        <v>93</v>
      </c>
      <c r="F27" s="193"/>
      <c r="G27" s="193"/>
      <c r="H27" s="193"/>
      <c r="I27" s="193"/>
    </row>
    <row r="28" spans="1:9" s="192" customFormat="1" ht="18" customHeight="1" thickBot="1" x14ac:dyDescent="0.3">
      <c r="A28" s="313">
        <f>A23+1</f>
        <v>44155</v>
      </c>
      <c r="B28" s="320">
        <v>5</v>
      </c>
      <c r="C28" s="310" t="s">
        <v>97</v>
      </c>
      <c r="D28" s="657" t="s">
        <v>93</v>
      </c>
      <c r="E28" s="657" t="s">
        <v>93</v>
      </c>
      <c r="F28" s="193"/>
      <c r="G28" s="193"/>
      <c r="H28" s="193"/>
      <c r="I28" s="193"/>
    </row>
    <row r="29" spans="1:9" s="208" customFormat="1" ht="18" hidden="1" customHeight="1" x14ac:dyDescent="0.2">
      <c r="A29" s="566" t="s">
        <v>3</v>
      </c>
      <c r="B29" s="316">
        <v>1</v>
      </c>
      <c r="C29" s="306" t="s">
        <v>82</v>
      </c>
      <c r="D29" s="341"/>
      <c r="E29" s="293"/>
      <c r="F29" s="209"/>
      <c r="G29" s="219"/>
      <c r="H29" s="219"/>
      <c r="I29" s="209"/>
    </row>
    <row r="30" spans="1:9" s="208" customFormat="1" ht="18" hidden="1" customHeight="1" x14ac:dyDescent="0.2">
      <c r="A30" s="566"/>
      <c r="B30" s="318">
        <v>2</v>
      </c>
      <c r="C30" s="307" t="s">
        <v>83</v>
      </c>
      <c r="D30" s="332"/>
      <c r="E30" s="331"/>
      <c r="F30" s="209"/>
      <c r="G30" s="219"/>
      <c r="H30" s="219"/>
      <c r="I30" s="209"/>
    </row>
    <row r="31" spans="1:9" s="208" customFormat="1" ht="18" hidden="1" customHeight="1" x14ac:dyDescent="0.2">
      <c r="A31" s="566"/>
      <c r="B31" s="318">
        <v>3</v>
      </c>
      <c r="C31" s="307" t="s">
        <v>84</v>
      </c>
      <c r="D31" s="332"/>
      <c r="E31" s="331"/>
      <c r="F31" s="209"/>
      <c r="G31" s="219"/>
      <c r="H31" s="219"/>
      <c r="I31" s="209"/>
    </row>
    <row r="32" spans="1:9" s="192" customFormat="1" ht="18" hidden="1" customHeight="1" x14ac:dyDescent="0.25">
      <c r="A32" s="567"/>
      <c r="B32" s="318">
        <v>4</v>
      </c>
      <c r="C32" s="307" t="s">
        <v>85</v>
      </c>
      <c r="D32" s="304"/>
      <c r="E32" s="331"/>
      <c r="F32" s="193"/>
      <c r="G32" s="219"/>
      <c r="H32" s="219"/>
      <c r="I32" s="193"/>
    </row>
    <row r="33" spans="1:9" s="192" customFormat="1" ht="18" hidden="1" customHeight="1" thickBot="1" x14ac:dyDescent="0.3">
      <c r="A33" s="313">
        <f>A28+1</f>
        <v>44156</v>
      </c>
      <c r="B33" s="320">
        <v>5</v>
      </c>
      <c r="C33" s="310" t="s">
        <v>97</v>
      </c>
      <c r="D33" s="328"/>
      <c r="E33" s="301"/>
      <c r="F33" s="193"/>
      <c r="G33" s="219"/>
      <c r="H33" s="219"/>
      <c r="I33" s="193"/>
    </row>
    <row r="34" spans="1:9" s="192" customFormat="1" ht="15" hidden="1" customHeight="1" x14ac:dyDescent="0.25">
      <c r="A34" s="575" t="s">
        <v>4</v>
      </c>
      <c r="B34" s="203"/>
      <c r="C34" s="221" t="s">
        <v>111</v>
      </c>
      <c r="D34" s="218"/>
      <c r="E34" s="218"/>
      <c r="F34" s="193"/>
      <c r="G34" s="193"/>
      <c r="H34" s="193"/>
      <c r="I34" s="193"/>
    </row>
    <row r="35" spans="1:9" s="192" customFormat="1" ht="13.5" hidden="1" customHeight="1" x14ac:dyDescent="0.25">
      <c r="A35" s="576"/>
      <c r="B35" s="199"/>
      <c r="C35" s="196"/>
      <c r="D35" s="195"/>
      <c r="E35" s="194"/>
      <c r="F35" s="193"/>
      <c r="G35" s="193"/>
      <c r="H35" s="193"/>
      <c r="I35" s="193"/>
    </row>
    <row r="36" spans="1:9" s="192" customFormat="1" ht="19.5" hidden="1" customHeight="1" x14ac:dyDescent="0.25">
      <c r="A36" s="198">
        <f>A33+1</f>
        <v>44157</v>
      </c>
      <c r="B36" s="197"/>
      <c r="C36" s="196"/>
      <c r="D36" s="195"/>
      <c r="E36" s="194"/>
      <c r="F36" s="193"/>
      <c r="G36" s="193"/>
      <c r="H36" s="193"/>
      <c r="I36" s="193"/>
    </row>
    <row r="37" spans="1:9" s="189" customFormat="1" ht="29.25" hidden="1" customHeight="1" x14ac:dyDescent="0.2">
      <c r="A37" s="577" t="s">
        <v>77</v>
      </c>
      <c r="B37" s="578"/>
      <c r="C37" s="579"/>
      <c r="D37" s="220"/>
      <c r="E37" s="220"/>
      <c r="F37" s="190"/>
      <c r="G37" s="190"/>
      <c r="H37" s="190"/>
      <c r="I37" s="190"/>
    </row>
    <row r="38" spans="1:9" s="176" customFormat="1" ht="81.75" hidden="1" customHeight="1" x14ac:dyDescent="0.2">
      <c r="A38" s="186"/>
      <c r="B38" s="186"/>
      <c r="C38" s="186"/>
      <c r="F38" s="177"/>
      <c r="G38" s="177"/>
      <c r="H38" s="177"/>
      <c r="I38" s="177"/>
    </row>
    <row r="39" spans="1:9" s="176" customFormat="1" ht="15" hidden="1" customHeight="1" x14ac:dyDescent="0.2">
      <c r="A39" s="186"/>
      <c r="B39" s="186"/>
      <c r="C39" s="186"/>
      <c r="F39" s="177"/>
      <c r="G39" s="177"/>
      <c r="H39" s="177"/>
      <c r="I39" s="177"/>
    </row>
    <row r="40" spans="1:9" s="176" customFormat="1" ht="18" hidden="1" customHeight="1" x14ac:dyDescent="0.2">
      <c r="A40" s="186"/>
      <c r="B40" s="186"/>
      <c r="C40" s="186"/>
      <c r="F40" s="177"/>
      <c r="G40" s="177"/>
      <c r="H40" s="177"/>
      <c r="I40" s="177"/>
    </row>
    <row r="41" spans="1:9" s="176" customFormat="1" ht="16.5" hidden="1" customHeight="1" x14ac:dyDescent="0.3">
      <c r="A41" s="186"/>
      <c r="B41" s="186"/>
      <c r="C41" s="186"/>
      <c r="D41" s="188"/>
      <c r="E41" s="188"/>
      <c r="F41" s="177"/>
      <c r="G41" s="177"/>
      <c r="H41" s="177"/>
      <c r="I41" s="177"/>
    </row>
    <row r="42" spans="1:9" s="176" customFormat="1" ht="27" hidden="1" customHeight="1" x14ac:dyDescent="0.2">
      <c r="A42" s="186"/>
      <c r="B42" s="186"/>
      <c r="C42" s="186"/>
      <c r="D42" s="219"/>
      <c r="E42" s="219"/>
      <c r="F42" s="177"/>
      <c r="G42" s="177"/>
      <c r="H42" s="177"/>
      <c r="I42" s="177"/>
    </row>
    <row r="43" spans="1:9" s="176" customFormat="1" ht="16.5" hidden="1" customHeight="1" x14ac:dyDescent="0.2">
      <c r="D43" s="219"/>
      <c r="E43" s="219"/>
      <c r="F43" s="177"/>
      <c r="G43" s="177"/>
      <c r="H43" s="177"/>
      <c r="I43" s="177"/>
    </row>
    <row r="44" spans="1:9" s="176" customFormat="1" ht="18" hidden="1" customHeight="1" x14ac:dyDescent="0.2">
      <c r="C44" s="177"/>
      <c r="D44" s="219"/>
      <c r="E44" s="219"/>
      <c r="F44" s="177"/>
      <c r="G44" s="177"/>
      <c r="H44" s="177"/>
      <c r="I44" s="177"/>
    </row>
    <row r="45" spans="1:9" s="176" customFormat="1" ht="19.5" hidden="1" thickBot="1" x14ac:dyDescent="0.25">
      <c r="C45" s="177"/>
      <c r="D45" s="218"/>
      <c r="E45" s="218"/>
      <c r="F45" s="177"/>
      <c r="G45" s="177"/>
      <c r="H45" s="177"/>
      <c r="I45" s="177"/>
    </row>
    <row r="46" spans="1:9" s="176" customFormat="1" ht="22.5" hidden="1" customHeight="1" x14ac:dyDescent="0.2">
      <c r="C46" s="177"/>
      <c r="D46" s="580"/>
      <c r="E46" s="580"/>
      <c r="F46" s="177"/>
      <c r="G46" s="177"/>
      <c r="H46" s="177"/>
      <c r="I46" s="177"/>
    </row>
    <row r="47" spans="1:9" s="176" customFormat="1" hidden="1" x14ac:dyDescent="0.2">
      <c r="C47" s="177"/>
      <c r="D47" s="580"/>
      <c r="E47" s="580"/>
      <c r="F47" s="177"/>
      <c r="G47" s="177"/>
      <c r="H47" s="177"/>
      <c r="I47" s="177"/>
    </row>
    <row r="48" spans="1:9" s="176" customFormat="1" hidden="1" x14ac:dyDescent="0.2">
      <c r="C48" s="177"/>
      <c r="D48" s="580"/>
      <c r="E48" s="580"/>
      <c r="F48" s="177"/>
      <c r="G48" s="177"/>
      <c r="H48" s="177"/>
      <c r="I48" s="177"/>
    </row>
    <row r="49" spans="1:9" s="176" customFormat="1" ht="18.75" hidden="1" customHeight="1" x14ac:dyDescent="0.2">
      <c r="C49" s="177"/>
      <c r="F49" s="177"/>
      <c r="G49" s="177"/>
      <c r="H49" s="177"/>
      <c r="I49" s="177"/>
    </row>
    <row r="50" spans="1:9" s="176" customFormat="1" hidden="1" x14ac:dyDescent="0.2">
      <c r="F50" s="177"/>
      <c r="G50" s="177"/>
      <c r="H50" s="177"/>
      <c r="I50" s="177"/>
    </row>
    <row r="51" spans="1:9" s="176" customFormat="1" ht="24.75" hidden="1" customHeight="1" x14ac:dyDescent="0.2">
      <c r="F51" s="177"/>
      <c r="G51" s="177"/>
      <c r="H51" s="177"/>
      <c r="I51" s="177"/>
    </row>
    <row r="52" spans="1:9" s="176" customFormat="1" ht="25.5" hidden="1" customHeight="1" x14ac:dyDescent="0.2">
      <c r="F52" s="177"/>
      <c r="G52" s="177"/>
      <c r="H52" s="177"/>
      <c r="I52" s="177"/>
    </row>
    <row r="53" spans="1:9" s="176" customFormat="1" hidden="1" x14ac:dyDescent="0.2">
      <c r="F53" s="177"/>
      <c r="G53" s="177"/>
      <c r="H53" s="177"/>
      <c r="I53" s="177"/>
    </row>
    <row r="54" spans="1:9" s="176" customFormat="1" hidden="1" x14ac:dyDescent="0.2">
      <c r="F54" s="177"/>
      <c r="G54" s="177"/>
      <c r="H54" s="177"/>
      <c r="I54" s="177"/>
    </row>
    <row r="55" spans="1:9" s="176" customFormat="1" hidden="1" x14ac:dyDescent="0.2">
      <c r="F55" s="177"/>
      <c r="G55" s="177"/>
      <c r="H55" s="177"/>
      <c r="I55" s="177"/>
    </row>
    <row r="56" spans="1:9" s="176" customFormat="1" ht="24.75" hidden="1" customHeight="1" x14ac:dyDescent="0.2">
      <c r="F56" s="177"/>
      <c r="G56" s="177"/>
      <c r="H56" s="177"/>
      <c r="I56" s="177"/>
    </row>
    <row r="57" spans="1:9" s="176" customFormat="1" hidden="1" x14ac:dyDescent="0.2">
      <c r="F57" s="177"/>
      <c r="G57" s="177"/>
      <c r="H57" s="177"/>
      <c r="I57" s="177"/>
    </row>
    <row r="58" spans="1:9" s="176" customFormat="1" ht="15.75" hidden="1" customHeight="1" x14ac:dyDescent="0.2">
      <c r="F58" s="177"/>
      <c r="G58" s="177"/>
      <c r="H58" s="177"/>
      <c r="I58" s="177"/>
    </row>
    <row r="59" spans="1:9" s="176" customFormat="1" ht="15.75" hidden="1" customHeight="1" x14ac:dyDescent="0.2">
      <c r="F59" s="177"/>
      <c r="G59" s="177"/>
      <c r="H59" s="177"/>
      <c r="I59" s="177"/>
    </row>
    <row r="60" spans="1:9" s="176" customFormat="1" ht="12.75" hidden="1" customHeight="1" x14ac:dyDescent="0.2">
      <c r="F60" s="177"/>
      <c r="G60" s="177"/>
      <c r="H60" s="177"/>
      <c r="I60" s="177"/>
    </row>
    <row r="61" spans="1:9" s="176" customFormat="1" ht="15.75" hidden="1" customHeight="1" x14ac:dyDescent="0.2">
      <c r="F61" s="177"/>
      <c r="G61" s="177"/>
      <c r="H61" s="177"/>
      <c r="I61" s="177"/>
    </row>
    <row r="62" spans="1:9" s="176" customFormat="1" ht="15.75" hidden="1" customHeight="1" x14ac:dyDescent="0.2">
      <c r="C62" s="177"/>
      <c r="F62" s="177"/>
      <c r="G62" s="177"/>
      <c r="H62" s="177"/>
      <c r="I62" s="177"/>
    </row>
    <row r="63" spans="1:9" s="176" customFormat="1" ht="33" hidden="1" customHeight="1" x14ac:dyDescent="0.2">
      <c r="C63" s="177"/>
      <c r="F63" s="177"/>
      <c r="G63" s="177"/>
      <c r="H63" s="177"/>
      <c r="I63" s="177"/>
    </row>
    <row r="64" spans="1:9" s="177" customFormat="1" ht="19.5" hidden="1" customHeight="1" x14ac:dyDescent="0.2">
      <c r="A64" s="176"/>
      <c r="B64" s="176"/>
    </row>
    <row r="65" spans="1:9" s="177" customFormat="1" ht="31.5" hidden="1" customHeight="1" x14ac:dyDescent="0.35">
      <c r="A65" s="181" t="s">
        <v>76</v>
      </c>
      <c r="B65" s="181"/>
    </row>
    <row r="66" spans="1:9" s="176" customFormat="1" ht="12.75" hidden="1" customHeight="1" x14ac:dyDescent="0.2">
      <c r="F66" s="177"/>
      <c r="G66" s="177"/>
      <c r="H66" s="177"/>
      <c r="I66" s="177"/>
    </row>
    <row r="67" spans="1:9" s="176" customFormat="1" ht="15.75" hidden="1" customHeight="1" x14ac:dyDescent="0.2">
      <c r="C67" s="177"/>
      <c r="F67" s="177"/>
      <c r="G67" s="177"/>
      <c r="H67" s="177"/>
      <c r="I67" s="177"/>
    </row>
    <row r="68" spans="1:9" s="176" customFormat="1" ht="15.75" hidden="1" customHeight="1" x14ac:dyDescent="0.2">
      <c r="C68" s="177"/>
      <c r="F68" s="177"/>
      <c r="G68" s="177"/>
      <c r="H68" s="177"/>
      <c r="I68" s="177"/>
    </row>
    <row r="69" spans="1:9" s="176" customFormat="1" ht="18.75" hidden="1" customHeight="1" x14ac:dyDescent="0.2">
      <c r="C69" s="177"/>
      <c r="F69" s="177"/>
      <c r="G69" s="177"/>
      <c r="H69" s="177"/>
      <c r="I69" s="177"/>
    </row>
    <row r="70" spans="1:9" s="176" customFormat="1" ht="16.5" hidden="1" customHeight="1" x14ac:dyDescent="0.3">
      <c r="C70" s="180"/>
      <c r="F70" s="177"/>
      <c r="G70" s="177"/>
      <c r="H70" s="177"/>
      <c r="I70" s="177"/>
    </row>
    <row r="71" spans="1:9" s="176" customFormat="1" ht="16.5" hidden="1" customHeight="1" x14ac:dyDescent="0.2">
      <c r="C71" s="177"/>
      <c r="F71" s="177"/>
      <c r="G71" s="177"/>
      <c r="H71" s="177"/>
      <c r="I71" s="177"/>
    </row>
    <row r="72" spans="1:9" s="176" customFormat="1" ht="16.5" hidden="1" customHeight="1" x14ac:dyDescent="0.2">
      <c r="C72" s="179"/>
      <c r="F72" s="177"/>
      <c r="G72" s="177"/>
      <c r="H72" s="177"/>
      <c r="I72" s="177"/>
    </row>
    <row r="73" spans="1:9" s="176" customFormat="1" ht="33" hidden="1" customHeight="1" x14ac:dyDescent="0.2">
      <c r="C73" s="177"/>
      <c r="F73" s="177"/>
      <c r="G73" s="177"/>
      <c r="H73" s="177"/>
      <c r="I73" s="177"/>
    </row>
    <row r="74" spans="1:9" s="176" customFormat="1" ht="15.75" hidden="1" customHeight="1" x14ac:dyDescent="0.2">
      <c r="C74" s="179"/>
      <c r="F74" s="177"/>
      <c r="G74" s="177"/>
      <c r="H74" s="177"/>
      <c r="I74" s="177"/>
    </row>
    <row r="75" spans="1:9" s="176" customFormat="1" ht="15.75" hidden="1" x14ac:dyDescent="0.25">
      <c r="C75" s="178"/>
      <c r="F75" s="177"/>
      <c r="G75" s="177"/>
      <c r="H75" s="177"/>
      <c r="I75" s="177"/>
    </row>
    <row r="76" spans="1:9" s="176" customFormat="1" x14ac:dyDescent="0.2">
      <c r="C76" s="177"/>
      <c r="F76" s="177"/>
      <c r="G76" s="177"/>
      <c r="H76" s="177"/>
      <c r="I76" s="177"/>
    </row>
  </sheetData>
  <mergeCells count="11">
    <mergeCell ref="A24:A27"/>
    <mergeCell ref="A29:A32"/>
    <mergeCell ref="A34:A35"/>
    <mergeCell ref="A37:C37"/>
    <mergeCell ref="D46:E48"/>
    <mergeCell ref="A19:A22"/>
    <mergeCell ref="A1:E1"/>
    <mergeCell ref="A2:E2"/>
    <mergeCell ref="A9:A12"/>
    <mergeCell ref="A14:A17"/>
    <mergeCell ref="A4:A7"/>
  </mergeCells>
  <printOptions horizontalCentered="1"/>
  <pageMargins left="0.32" right="0.24" top="0.37" bottom="0.24" header="0.2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79"/>
  <sheetViews>
    <sheetView tabSelected="1" topLeftCell="A16" zoomScaleNormal="100" workbookViewId="0">
      <selection activeCell="F23" sqref="F23"/>
    </sheetView>
  </sheetViews>
  <sheetFormatPr defaultColWidth="9.140625" defaultRowHeight="12.75" x14ac:dyDescent="0.2"/>
  <cols>
    <col min="1" max="1" width="13.7109375" style="174" customWidth="1"/>
    <col min="2" max="2" width="10" style="174" customWidth="1"/>
    <col min="3" max="3" width="8.7109375" style="174" customWidth="1"/>
    <col min="4" max="4" width="18" style="174" customWidth="1"/>
    <col min="5" max="5" width="39.28515625" style="174" customWidth="1"/>
    <col min="6" max="6" width="43.85546875" style="174" customWidth="1"/>
    <col min="7" max="10" width="9.140625" style="175"/>
    <col min="11" max="16384" width="9.140625" style="174"/>
  </cols>
  <sheetData>
    <row r="1" spans="1:12" s="176" customFormat="1" ht="19.5" customHeight="1" x14ac:dyDescent="0.3">
      <c r="A1" s="584" t="s">
        <v>80</v>
      </c>
      <c r="B1" s="584"/>
      <c r="C1" s="584"/>
      <c r="D1" s="584"/>
      <c r="E1" s="584"/>
      <c r="F1" s="584"/>
      <c r="G1" s="177"/>
      <c r="H1" s="177"/>
      <c r="I1" s="177"/>
      <c r="J1" s="177"/>
    </row>
    <row r="2" spans="1:12" s="176" customFormat="1" ht="23.25" customHeight="1" thickBot="1" x14ac:dyDescent="0.25">
      <c r="A2" s="569" t="str">
        <f>"THỜI KHÓA BIỂU VĂN HÓA TỪ NGÀY "&amp;DAY(A8)&amp;"/"&amp;MONTH(A8)&amp;"/"&amp;YEAR(A8)&amp;"  ĐẾN NGÀY "&amp;DAY(A44)&amp;"/"&amp;MONTH(A44)&amp;"/"&amp;YEAR(A44)</f>
        <v>THỜI KHÓA BIỂU VĂN HÓA TỪ NGÀY 16/11/2020  ĐẾN NGÀY 22/11/2020</v>
      </c>
      <c r="B2" s="569"/>
      <c r="C2" s="569"/>
      <c r="D2" s="569"/>
      <c r="E2" s="569"/>
      <c r="F2" s="569"/>
      <c r="G2" s="177"/>
      <c r="H2" s="177"/>
      <c r="I2" s="177"/>
      <c r="J2" s="177"/>
    </row>
    <row r="3" spans="1:12" s="213" customFormat="1" ht="37.5" customHeight="1" thickBot="1" x14ac:dyDescent="0.3">
      <c r="A3" s="217" t="s">
        <v>136</v>
      </c>
      <c r="B3" s="401" t="s">
        <v>148</v>
      </c>
      <c r="C3" s="216" t="s">
        <v>79</v>
      </c>
      <c r="D3" s="215" t="s">
        <v>78</v>
      </c>
      <c r="E3" s="400" t="s">
        <v>149</v>
      </c>
      <c r="F3" s="410" t="s">
        <v>155</v>
      </c>
      <c r="G3" s="214"/>
      <c r="H3" s="214"/>
      <c r="I3" s="214"/>
      <c r="J3" s="214"/>
    </row>
    <row r="4" spans="1:12" s="192" customFormat="1" ht="17.25" customHeight="1" x14ac:dyDescent="0.25">
      <c r="A4" s="586" t="s">
        <v>0</v>
      </c>
      <c r="B4" s="572" t="s">
        <v>150</v>
      </c>
      <c r="C4" s="391">
        <v>1</v>
      </c>
      <c r="D4" s="306" t="s">
        <v>82</v>
      </c>
      <c r="E4" s="319" t="s">
        <v>89</v>
      </c>
      <c r="F4" s="389" t="s">
        <v>87</v>
      </c>
      <c r="G4" s="211"/>
      <c r="H4" s="193"/>
      <c r="I4" s="211"/>
      <c r="J4" s="211"/>
      <c r="L4" s="207"/>
    </row>
    <row r="5" spans="1:12" s="192" customFormat="1" ht="17.25" customHeight="1" x14ac:dyDescent="0.25">
      <c r="A5" s="587"/>
      <c r="B5" s="573"/>
      <c r="C5" s="392">
        <v>2</v>
      </c>
      <c r="D5" s="307" t="s">
        <v>83</v>
      </c>
      <c r="E5" s="319" t="s">
        <v>89</v>
      </c>
      <c r="F5" s="390" t="s">
        <v>87</v>
      </c>
      <c r="G5" s="211"/>
      <c r="H5" s="193"/>
      <c r="I5" s="211"/>
      <c r="J5" s="211"/>
      <c r="L5" s="207"/>
    </row>
    <row r="6" spans="1:12" s="192" customFormat="1" ht="17.25" customHeight="1" x14ac:dyDescent="0.25">
      <c r="A6" s="587"/>
      <c r="B6" s="573"/>
      <c r="C6" s="392">
        <v>3</v>
      </c>
      <c r="D6" s="307" t="s">
        <v>84</v>
      </c>
      <c r="E6" s="389" t="s">
        <v>87</v>
      </c>
      <c r="F6" s="319" t="s">
        <v>89</v>
      </c>
      <c r="G6" s="211"/>
      <c r="H6" s="193"/>
      <c r="I6" s="211"/>
      <c r="J6" s="211"/>
      <c r="L6" s="210"/>
    </row>
    <row r="7" spans="1:12" s="192" customFormat="1" ht="17.25" customHeight="1" x14ac:dyDescent="0.25">
      <c r="A7" s="566"/>
      <c r="B7" s="573"/>
      <c r="C7" s="392">
        <v>4</v>
      </c>
      <c r="D7" s="307" t="s">
        <v>85</v>
      </c>
      <c r="E7" s="390" t="s">
        <v>87</v>
      </c>
      <c r="F7" s="390" t="s">
        <v>89</v>
      </c>
      <c r="G7" s="211"/>
      <c r="H7" s="193"/>
      <c r="I7" s="211"/>
      <c r="J7" s="211"/>
      <c r="L7" s="210"/>
    </row>
    <row r="8" spans="1:12" s="192" customFormat="1" ht="17.25" customHeight="1" thickBot="1" x14ac:dyDescent="0.3">
      <c r="A8" s="313">
        <f>' KHOA 13 YS,  ĐD, YSYH'!A7</f>
        <v>44151</v>
      </c>
      <c r="B8" s="588"/>
      <c r="C8" s="394">
        <v>5</v>
      </c>
      <c r="D8" s="310" t="s">
        <v>97</v>
      </c>
      <c r="E8" s="672" t="s">
        <v>232</v>
      </c>
      <c r="F8" s="672" t="s">
        <v>233</v>
      </c>
      <c r="G8" s="211"/>
      <c r="H8" s="193"/>
      <c r="I8" s="211"/>
      <c r="J8" s="211"/>
      <c r="L8" s="212"/>
    </row>
    <row r="9" spans="1:12" s="192" customFormat="1" ht="17.25" customHeight="1" x14ac:dyDescent="0.25">
      <c r="A9" s="566" t="s">
        <v>6</v>
      </c>
      <c r="B9" s="572" t="s">
        <v>150</v>
      </c>
      <c r="C9" s="316">
        <v>1</v>
      </c>
      <c r="D9" s="306" t="s">
        <v>82</v>
      </c>
      <c r="E9" s="317" t="s">
        <v>90</v>
      </c>
      <c r="F9" s="317" t="s">
        <v>96</v>
      </c>
      <c r="G9" s="211"/>
      <c r="H9" s="193"/>
      <c r="I9" s="211"/>
      <c r="J9" s="211"/>
    </row>
    <row r="10" spans="1:12" s="192" customFormat="1" ht="17.25" customHeight="1" x14ac:dyDescent="0.25">
      <c r="A10" s="566"/>
      <c r="B10" s="573"/>
      <c r="C10" s="318">
        <v>2</v>
      </c>
      <c r="D10" s="307" t="s">
        <v>83</v>
      </c>
      <c r="E10" s="319" t="s">
        <v>90</v>
      </c>
      <c r="F10" s="319" t="s">
        <v>96</v>
      </c>
      <c r="G10" s="211"/>
      <c r="H10" s="193"/>
      <c r="I10" s="211"/>
      <c r="J10" s="211"/>
    </row>
    <row r="11" spans="1:12" s="192" customFormat="1" ht="17.25" customHeight="1" x14ac:dyDescent="0.25">
      <c r="A11" s="566"/>
      <c r="B11" s="573"/>
      <c r="C11" s="318">
        <v>3</v>
      </c>
      <c r="D11" s="307" t="s">
        <v>84</v>
      </c>
      <c r="E11" s="319" t="s">
        <v>90</v>
      </c>
      <c r="F11" s="319" t="s">
        <v>96</v>
      </c>
      <c r="G11" s="211"/>
      <c r="H11" s="193"/>
      <c r="I11" s="211"/>
      <c r="J11" s="211"/>
    </row>
    <row r="12" spans="1:12" s="192" customFormat="1" ht="16.5" customHeight="1" x14ac:dyDescent="0.25">
      <c r="A12" s="567"/>
      <c r="B12" s="573"/>
      <c r="C12" s="318">
        <v>4</v>
      </c>
      <c r="D12" s="307" t="s">
        <v>85</v>
      </c>
      <c r="E12" s="322" t="s">
        <v>147</v>
      </c>
      <c r="F12" s="323"/>
      <c r="G12" s="211"/>
      <c r="H12" s="193"/>
      <c r="I12" s="211"/>
      <c r="J12" s="211"/>
    </row>
    <row r="13" spans="1:12" s="192" customFormat="1" ht="17.25" customHeight="1" thickBot="1" x14ac:dyDescent="0.3">
      <c r="A13" s="393">
        <f>A8+1</f>
        <v>44152</v>
      </c>
      <c r="B13" s="588"/>
      <c r="C13" s="320">
        <v>5</v>
      </c>
      <c r="D13" s="408" t="s">
        <v>97</v>
      </c>
      <c r="E13" s="324"/>
      <c r="F13" s="324"/>
      <c r="G13" s="211"/>
      <c r="H13" s="193"/>
      <c r="I13" s="211"/>
      <c r="J13" s="211"/>
    </row>
    <row r="14" spans="1:12" s="192" customFormat="1" ht="17.25" customHeight="1" x14ac:dyDescent="0.25">
      <c r="A14" s="572" t="s">
        <v>5</v>
      </c>
      <c r="B14" s="669" t="s">
        <v>231</v>
      </c>
      <c r="C14" s="391">
        <v>1</v>
      </c>
      <c r="D14" s="407" t="s">
        <v>151</v>
      </c>
      <c r="E14" s="403" t="s">
        <v>91</v>
      </c>
      <c r="F14" s="319" t="s">
        <v>92</v>
      </c>
      <c r="G14" s="211"/>
      <c r="H14" s="193"/>
      <c r="I14" s="211"/>
      <c r="J14" s="211"/>
    </row>
    <row r="15" spans="1:12" s="192" customFormat="1" ht="17.25" customHeight="1" x14ac:dyDescent="0.25">
      <c r="A15" s="573"/>
      <c r="B15" s="670"/>
      <c r="C15" s="392">
        <v>2</v>
      </c>
      <c r="D15" s="406" t="s">
        <v>152</v>
      </c>
      <c r="E15" s="404" t="s">
        <v>91</v>
      </c>
      <c r="F15" s="390" t="s">
        <v>92</v>
      </c>
      <c r="G15" s="211"/>
      <c r="H15" s="193"/>
      <c r="I15" s="211"/>
      <c r="J15" s="211"/>
    </row>
    <row r="16" spans="1:12" s="192" customFormat="1" ht="17.25" customHeight="1" x14ac:dyDescent="0.25">
      <c r="A16" s="573"/>
      <c r="B16" s="670"/>
      <c r="C16" s="392">
        <v>3</v>
      </c>
      <c r="D16" s="406" t="s">
        <v>153</v>
      </c>
      <c r="E16" s="404" t="s">
        <v>92</v>
      </c>
      <c r="F16" s="389" t="s">
        <v>91</v>
      </c>
      <c r="G16" s="211"/>
      <c r="H16" s="193"/>
      <c r="I16" s="211"/>
      <c r="J16" s="211"/>
    </row>
    <row r="17" spans="1:10" s="192" customFormat="1" ht="17.25" customHeight="1" thickBot="1" x14ac:dyDescent="0.3">
      <c r="A17" s="573"/>
      <c r="B17" s="671"/>
      <c r="C17" s="392">
        <v>4</v>
      </c>
      <c r="D17" s="409" t="s">
        <v>154</v>
      </c>
      <c r="E17" s="404" t="s">
        <v>92</v>
      </c>
      <c r="F17" s="319" t="s">
        <v>91</v>
      </c>
      <c r="G17" s="211"/>
      <c r="H17" s="193"/>
      <c r="I17" s="211"/>
      <c r="J17" s="211"/>
    </row>
    <row r="18" spans="1:10" s="192" customFormat="1" ht="17.25" customHeight="1" x14ac:dyDescent="0.25">
      <c r="A18" s="573"/>
      <c r="B18" s="572" t="s">
        <v>150</v>
      </c>
      <c r="C18" s="391">
        <v>1</v>
      </c>
      <c r="D18" s="405" t="s">
        <v>82</v>
      </c>
      <c r="E18" s="317" t="s">
        <v>91</v>
      </c>
      <c r="F18" s="317" t="s">
        <v>92</v>
      </c>
      <c r="G18" s="193"/>
      <c r="H18" s="193"/>
      <c r="I18" s="193"/>
      <c r="J18" s="193"/>
    </row>
    <row r="19" spans="1:10" s="192" customFormat="1" ht="17.25" customHeight="1" x14ac:dyDescent="0.25">
      <c r="A19" s="573"/>
      <c r="B19" s="573"/>
      <c r="C19" s="392">
        <v>2</v>
      </c>
      <c r="D19" s="307" t="s">
        <v>83</v>
      </c>
      <c r="E19" s="319" t="s">
        <v>91</v>
      </c>
      <c r="F19" s="319" t="s">
        <v>92</v>
      </c>
      <c r="G19" s="193"/>
      <c r="H19" s="193"/>
      <c r="I19" s="193"/>
      <c r="J19" s="193"/>
    </row>
    <row r="20" spans="1:10" s="192" customFormat="1" ht="17.25" customHeight="1" x14ac:dyDescent="0.25">
      <c r="A20" s="573"/>
      <c r="B20" s="573"/>
      <c r="C20" s="392">
        <v>3</v>
      </c>
      <c r="D20" s="307" t="s">
        <v>84</v>
      </c>
      <c r="E20" s="319" t="s">
        <v>92</v>
      </c>
      <c r="F20" s="319" t="s">
        <v>91</v>
      </c>
      <c r="G20" s="193"/>
      <c r="H20" s="193"/>
      <c r="I20" s="193"/>
      <c r="J20" s="193"/>
    </row>
    <row r="21" spans="1:10" s="192" customFormat="1" ht="17.25" customHeight="1" x14ac:dyDescent="0.25">
      <c r="A21" s="573"/>
      <c r="B21" s="573"/>
      <c r="C21" s="392">
        <v>4</v>
      </c>
      <c r="D21" s="307" t="s">
        <v>85</v>
      </c>
      <c r="E21" s="319" t="s">
        <v>92</v>
      </c>
      <c r="F21" s="319" t="s">
        <v>91</v>
      </c>
      <c r="G21" s="193"/>
      <c r="H21" s="193"/>
      <c r="I21" s="193"/>
      <c r="J21" s="193"/>
    </row>
    <row r="22" spans="1:10" s="192" customFormat="1" ht="17.25" customHeight="1" thickBot="1" x14ac:dyDescent="0.3">
      <c r="A22" s="402">
        <f>A13+1</f>
        <v>44153</v>
      </c>
      <c r="B22" s="588"/>
      <c r="C22" s="394">
        <v>5</v>
      </c>
      <c r="D22" s="310" t="s">
        <v>97</v>
      </c>
      <c r="E22" s="673" t="s">
        <v>234</v>
      </c>
      <c r="F22" s="673" t="s">
        <v>235</v>
      </c>
      <c r="G22" s="193"/>
      <c r="H22" s="193"/>
      <c r="I22" s="193"/>
      <c r="J22" s="193"/>
    </row>
    <row r="23" spans="1:10" s="192" customFormat="1" ht="17.25" customHeight="1" x14ac:dyDescent="0.25">
      <c r="A23" s="572" t="s">
        <v>1</v>
      </c>
      <c r="B23" s="669" t="s">
        <v>231</v>
      </c>
      <c r="C23" s="391">
        <v>1</v>
      </c>
      <c r="D23" s="407" t="s">
        <v>151</v>
      </c>
      <c r="E23" s="389" t="s">
        <v>87</v>
      </c>
      <c r="F23" s="317" t="s">
        <v>88</v>
      </c>
      <c r="G23" s="193"/>
      <c r="H23" s="193"/>
      <c r="I23" s="193"/>
      <c r="J23" s="193"/>
    </row>
    <row r="24" spans="1:10" s="192" customFormat="1" ht="17.25" customHeight="1" x14ac:dyDescent="0.25">
      <c r="A24" s="573"/>
      <c r="B24" s="670"/>
      <c r="C24" s="392">
        <v>2</v>
      </c>
      <c r="D24" s="406" t="s">
        <v>152</v>
      </c>
      <c r="E24" s="390" t="s">
        <v>87</v>
      </c>
      <c r="F24" s="319" t="s">
        <v>88</v>
      </c>
      <c r="G24" s="193"/>
      <c r="H24" s="193"/>
      <c r="I24" s="193"/>
      <c r="J24" s="193"/>
    </row>
    <row r="25" spans="1:10" s="192" customFormat="1" ht="17.25" customHeight="1" x14ac:dyDescent="0.25">
      <c r="A25" s="573"/>
      <c r="B25" s="670"/>
      <c r="C25" s="392">
        <v>3</v>
      </c>
      <c r="D25" s="406" t="s">
        <v>153</v>
      </c>
      <c r="E25" s="389" t="s">
        <v>88</v>
      </c>
      <c r="F25" s="389" t="s">
        <v>87</v>
      </c>
      <c r="G25" s="193"/>
      <c r="H25" s="193"/>
      <c r="I25" s="193"/>
      <c r="J25" s="193"/>
    </row>
    <row r="26" spans="1:10" s="192" customFormat="1" ht="17.25" customHeight="1" x14ac:dyDescent="0.25">
      <c r="A26" s="573"/>
      <c r="B26" s="670"/>
      <c r="C26" s="392">
        <v>4</v>
      </c>
      <c r="D26" s="674" t="s">
        <v>154</v>
      </c>
      <c r="E26" s="319" t="s">
        <v>88</v>
      </c>
      <c r="F26" s="390" t="s">
        <v>87</v>
      </c>
      <c r="G26" s="193"/>
      <c r="H26" s="193"/>
      <c r="I26" s="193"/>
      <c r="J26" s="193"/>
    </row>
    <row r="27" spans="1:10" s="192" customFormat="1" ht="18.75" customHeight="1" thickBot="1" x14ac:dyDescent="0.3">
      <c r="A27" s="573"/>
      <c r="B27" s="671"/>
      <c r="C27" s="392">
        <v>5</v>
      </c>
      <c r="D27" s="668" t="s">
        <v>230</v>
      </c>
      <c r="E27" s="319"/>
      <c r="F27" s="675" t="s">
        <v>236</v>
      </c>
      <c r="G27" s="193"/>
      <c r="H27" s="193"/>
      <c r="I27" s="193"/>
      <c r="J27" s="193"/>
    </row>
    <row r="28" spans="1:10" s="192" customFormat="1" ht="17.25" customHeight="1" x14ac:dyDescent="0.25">
      <c r="A28" s="573"/>
      <c r="B28" s="589" t="s">
        <v>150</v>
      </c>
      <c r="C28" s="316">
        <v>1</v>
      </c>
      <c r="D28" s="306" t="s">
        <v>82</v>
      </c>
      <c r="E28" s="317" t="s">
        <v>93</v>
      </c>
      <c r="F28" s="389" t="s">
        <v>88</v>
      </c>
      <c r="G28" s="193"/>
      <c r="H28" s="185"/>
      <c r="I28" s="193"/>
      <c r="J28" s="193"/>
    </row>
    <row r="29" spans="1:10" s="192" customFormat="1" ht="17.25" customHeight="1" x14ac:dyDescent="0.25">
      <c r="A29" s="573"/>
      <c r="B29" s="590"/>
      <c r="C29" s="318">
        <v>2</v>
      </c>
      <c r="D29" s="307" t="s">
        <v>83</v>
      </c>
      <c r="E29" s="319" t="s">
        <v>93</v>
      </c>
      <c r="F29" s="390" t="s">
        <v>88</v>
      </c>
      <c r="G29" s="193"/>
      <c r="H29" s="185"/>
      <c r="I29" s="193"/>
      <c r="J29" s="193"/>
    </row>
    <row r="30" spans="1:10" s="192" customFormat="1" ht="17.25" customHeight="1" x14ac:dyDescent="0.25">
      <c r="A30" s="573"/>
      <c r="B30" s="590"/>
      <c r="C30" s="318">
        <v>3</v>
      </c>
      <c r="D30" s="307" t="s">
        <v>84</v>
      </c>
      <c r="E30" s="319" t="s">
        <v>88</v>
      </c>
      <c r="F30" s="389" t="s">
        <v>93</v>
      </c>
      <c r="G30" s="193"/>
      <c r="H30" s="185"/>
      <c r="I30" s="193"/>
      <c r="J30" s="193"/>
    </row>
    <row r="31" spans="1:10" s="192" customFormat="1" ht="17.25" customHeight="1" x14ac:dyDescent="0.25">
      <c r="A31" s="573"/>
      <c r="B31" s="590"/>
      <c r="C31" s="318">
        <v>4</v>
      </c>
      <c r="D31" s="307" t="s">
        <v>85</v>
      </c>
      <c r="E31" s="319" t="s">
        <v>88</v>
      </c>
      <c r="F31" s="319" t="s">
        <v>93</v>
      </c>
      <c r="G31" s="193"/>
      <c r="H31" s="185"/>
      <c r="I31" s="193"/>
      <c r="J31" s="193"/>
    </row>
    <row r="32" spans="1:10" s="192" customFormat="1" ht="17.25" customHeight="1" thickBot="1" x14ac:dyDescent="0.3">
      <c r="A32" s="395">
        <f>A22+1</f>
        <v>44154</v>
      </c>
      <c r="B32" s="591"/>
      <c r="C32" s="320">
        <v>5</v>
      </c>
      <c r="D32" s="310" t="s">
        <v>97</v>
      </c>
      <c r="E32" s="676" t="s">
        <v>233</v>
      </c>
      <c r="F32" s="319" t="s">
        <v>93</v>
      </c>
      <c r="G32" s="193"/>
      <c r="H32" s="185"/>
      <c r="I32" s="193"/>
      <c r="J32" s="193"/>
    </row>
    <row r="33" spans="1:10" s="192" customFormat="1" ht="17.25" customHeight="1" x14ac:dyDescent="0.25">
      <c r="A33" s="587" t="s">
        <v>2</v>
      </c>
      <c r="B33" s="572" t="s">
        <v>150</v>
      </c>
      <c r="C33" s="316">
        <v>1</v>
      </c>
      <c r="D33" s="306" t="s">
        <v>82</v>
      </c>
      <c r="E33" s="317" t="s">
        <v>91</v>
      </c>
      <c r="F33" s="317" t="s">
        <v>92</v>
      </c>
      <c r="G33" s="193"/>
      <c r="H33" s="193"/>
      <c r="I33" s="193"/>
      <c r="J33" s="193"/>
    </row>
    <row r="34" spans="1:10" s="192" customFormat="1" ht="17.25" customHeight="1" x14ac:dyDescent="0.25">
      <c r="A34" s="587"/>
      <c r="B34" s="573"/>
      <c r="C34" s="318">
        <v>2</v>
      </c>
      <c r="D34" s="307" t="s">
        <v>83</v>
      </c>
      <c r="E34" s="319" t="s">
        <v>91</v>
      </c>
      <c r="F34" s="319" t="s">
        <v>92</v>
      </c>
      <c r="G34" s="193"/>
      <c r="H34" s="193"/>
      <c r="I34" s="193"/>
      <c r="J34" s="193"/>
    </row>
    <row r="35" spans="1:10" s="192" customFormat="1" ht="17.25" customHeight="1" x14ac:dyDescent="0.25">
      <c r="A35" s="587"/>
      <c r="B35" s="573"/>
      <c r="C35" s="318">
        <v>3</v>
      </c>
      <c r="D35" s="307" t="s">
        <v>84</v>
      </c>
      <c r="E35" s="677" t="s">
        <v>235</v>
      </c>
      <c r="F35" s="677" t="s">
        <v>234</v>
      </c>
      <c r="G35" s="193"/>
      <c r="H35" s="193"/>
      <c r="I35" s="193"/>
      <c r="J35" s="193"/>
    </row>
    <row r="36" spans="1:10" s="192" customFormat="1" ht="17.25" customHeight="1" x14ac:dyDescent="0.25">
      <c r="A36" s="566"/>
      <c r="B36" s="573"/>
      <c r="C36" s="318">
        <v>4</v>
      </c>
      <c r="D36" s="307" t="s">
        <v>85</v>
      </c>
      <c r="E36" s="319" t="s">
        <v>92</v>
      </c>
      <c r="F36" s="319" t="s">
        <v>91</v>
      </c>
      <c r="G36" s="193"/>
      <c r="H36" s="193"/>
      <c r="I36" s="193"/>
      <c r="J36" s="193"/>
    </row>
    <row r="37" spans="1:10" s="192" customFormat="1" ht="17.25" customHeight="1" thickBot="1" x14ac:dyDescent="0.3">
      <c r="A37" s="313">
        <f>A32+1</f>
        <v>44155</v>
      </c>
      <c r="B37" s="588"/>
      <c r="C37" s="320">
        <v>5</v>
      </c>
      <c r="D37" s="308" t="s">
        <v>106</v>
      </c>
      <c r="E37" s="321" t="s">
        <v>92</v>
      </c>
      <c r="F37" s="321" t="s">
        <v>91</v>
      </c>
      <c r="G37" s="193"/>
      <c r="H37" s="193"/>
      <c r="I37" s="193"/>
      <c r="J37" s="193"/>
    </row>
    <row r="38" spans="1:10" s="208" customFormat="1" ht="15" hidden="1" customHeight="1" x14ac:dyDescent="0.2">
      <c r="A38" s="585" t="s">
        <v>3</v>
      </c>
      <c r="B38" s="396"/>
      <c r="C38" s="210">
        <v>1</v>
      </c>
      <c r="D38" s="314"/>
      <c r="E38" s="315"/>
      <c r="F38" s="315"/>
      <c r="G38" s="209"/>
      <c r="H38" s="182"/>
      <c r="I38" s="185"/>
      <c r="J38" s="185"/>
    </row>
    <row r="39" spans="1:10" s="192" customFormat="1" ht="13.5" hidden="1" customHeight="1" x14ac:dyDescent="0.3">
      <c r="A39" s="571"/>
      <c r="B39" s="396"/>
      <c r="C39" s="207">
        <v>2</v>
      </c>
      <c r="D39" s="206"/>
      <c r="E39" s="288"/>
      <c r="F39" s="288"/>
      <c r="G39" s="193"/>
      <c r="H39" s="182"/>
      <c r="I39" s="185"/>
      <c r="J39" s="185"/>
    </row>
    <row r="40" spans="1:10" s="192" customFormat="1" ht="16.5" hidden="1" customHeight="1" x14ac:dyDescent="0.3">
      <c r="A40" s="226"/>
      <c r="B40" s="396"/>
      <c r="C40" s="207">
        <v>3</v>
      </c>
      <c r="D40" s="206"/>
      <c r="E40" s="288"/>
      <c r="F40" s="288"/>
      <c r="G40" s="193"/>
      <c r="H40" s="182"/>
      <c r="I40" s="185"/>
      <c r="J40" s="185"/>
    </row>
    <row r="41" spans="1:10" s="192" customFormat="1" ht="12.75" hidden="1" customHeight="1" thickBot="1" x14ac:dyDescent="0.35">
      <c r="A41" s="227">
        <f>A37+1</f>
        <v>44156</v>
      </c>
      <c r="B41" s="397"/>
      <c r="C41" s="205">
        <v>4</v>
      </c>
      <c r="D41" s="204"/>
      <c r="E41" s="289"/>
      <c r="F41" s="289"/>
      <c r="G41" s="193"/>
      <c r="H41" s="182"/>
      <c r="I41" s="185"/>
      <c r="J41" s="185"/>
    </row>
    <row r="42" spans="1:10" s="192" customFormat="1" ht="15" hidden="1" customHeight="1" x14ac:dyDescent="0.25">
      <c r="A42" s="575" t="s">
        <v>4</v>
      </c>
      <c r="B42" s="398"/>
      <c r="C42" s="203"/>
      <c r="D42" s="202"/>
      <c r="E42" s="201"/>
      <c r="F42" s="200"/>
      <c r="G42" s="193"/>
      <c r="H42" s="193"/>
      <c r="I42" s="193"/>
      <c r="J42" s="193"/>
    </row>
    <row r="43" spans="1:10" s="192" customFormat="1" ht="4.5" hidden="1" customHeight="1" x14ac:dyDescent="0.25">
      <c r="A43" s="576"/>
      <c r="B43" s="398"/>
      <c r="C43" s="199"/>
      <c r="D43" s="196"/>
      <c r="E43" s="195"/>
      <c r="F43" s="194"/>
      <c r="G43" s="193"/>
      <c r="H43" s="193"/>
      <c r="I43" s="193"/>
      <c r="J43" s="193"/>
    </row>
    <row r="44" spans="1:10" s="192" customFormat="1" ht="23.25" hidden="1" customHeight="1" x14ac:dyDescent="0.25">
      <c r="A44" s="198">
        <f>A41+1</f>
        <v>44157</v>
      </c>
      <c r="B44" s="399"/>
      <c r="C44" s="197"/>
      <c r="D44" s="196"/>
      <c r="E44" s="195"/>
      <c r="F44" s="194"/>
      <c r="G44" s="193"/>
      <c r="H44" s="193"/>
      <c r="I44" s="193"/>
      <c r="J44" s="193"/>
    </row>
    <row r="45" spans="1:10" s="189" customFormat="1" ht="25.5" hidden="1" customHeight="1" x14ac:dyDescent="0.2">
      <c r="A45" s="581" t="s">
        <v>77</v>
      </c>
      <c r="B45" s="582"/>
      <c r="C45" s="582"/>
      <c r="D45" s="583"/>
      <c r="E45" s="191"/>
      <c r="F45" s="191"/>
      <c r="G45" s="190"/>
      <c r="H45" s="190"/>
      <c r="I45" s="190"/>
      <c r="J45" s="190"/>
    </row>
    <row r="46" spans="1:10" s="176" customFormat="1" ht="18.75" customHeight="1" x14ac:dyDescent="0.2">
      <c r="A46" s="186"/>
      <c r="B46" s="186"/>
      <c r="C46" s="186"/>
      <c r="D46" s="187"/>
      <c r="E46" s="185"/>
      <c r="F46" s="185"/>
      <c r="G46" s="177"/>
      <c r="H46" s="177"/>
      <c r="I46" s="177"/>
      <c r="J46" s="177"/>
    </row>
    <row r="47" spans="1:10" s="176" customFormat="1" ht="18.75" customHeight="1" x14ac:dyDescent="0.2">
      <c r="A47" s="186"/>
      <c r="B47" s="186"/>
      <c r="C47" s="186"/>
      <c r="D47" s="186"/>
      <c r="E47" s="185"/>
      <c r="F47" s="185"/>
      <c r="G47" s="177"/>
      <c r="H47" s="177"/>
      <c r="I47" s="177"/>
      <c r="J47" s="177"/>
    </row>
    <row r="48" spans="1:10" s="176" customFormat="1" ht="18.75" customHeight="1" x14ac:dyDescent="0.2">
      <c r="A48" s="186"/>
      <c r="B48" s="186"/>
      <c r="C48" s="186"/>
      <c r="D48" s="186"/>
      <c r="E48" s="185"/>
      <c r="F48" s="185"/>
      <c r="G48" s="177"/>
      <c r="H48" s="177"/>
      <c r="I48" s="177"/>
      <c r="J48" s="177"/>
    </row>
    <row r="49" spans="1:10" s="176" customFormat="1" ht="18.75" customHeight="1" x14ac:dyDescent="0.2">
      <c r="A49" s="186"/>
      <c r="B49" s="186"/>
      <c r="C49" s="186"/>
      <c r="D49" s="186"/>
      <c r="E49" s="185"/>
      <c r="F49" s="185"/>
      <c r="G49" s="177"/>
      <c r="H49" s="177"/>
      <c r="I49" s="177"/>
      <c r="J49" s="177"/>
    </row>
    <row r="50" spans="1:10" s="176" customFormat="1" ht="16.5" customHeight="1" x14ac:dyDescent="0.2">
      <c r="D50" s="177"/>
      <c r="E50" s="184"/>
      <c r="F50" s="177"/>
      <c r="G50" s="177"/>
      <c r="H50" s="177"/>
      <c r="I50" s="177"/>
      <c r="J50" s="177"/>
    </row>
    <row r="51" spans="1:10" s="176" customFormat="1" ht="18.75" x14ac:dyDescent="0.2">
      <c r="D51" s="177"/>
      <c r="E51" s="580"/>
      <c r="F51" s="580"/>
      <c r="G51" s="177"/>
      <c r="H51" s="177"/>
      <c r="I51" s="177"/>
      <c r="J51" s="177"/>
    </row>
    <row r="52" spans="1:10" s="176" customFormat="1" ht="18.75" customHeight="1" x14ac:dyDescent="0.3">
      <c r="D52" s="183"/>
      <c r="E52" s="182"/>
      <c r="F52" s="182"/>
      <c r="G52" s="177"/>
      <c r="H52" s="177"/>
      <c r="I52" s="177"/>
      <c r="J52" s="177"/>
    </row>
    <row r="53" spans="1:10" s="176" customFormat="1" ht="18.75" x14ac:dyDescent="0.2">
      <c r="D53" s="177"/>
      <c r="E53" s="182"/>
      <c r="F53" s="182"/>
      <c r="G53" s="177"/>
      <c r="H53" s="177"/>
      <c r="I53" s="177"/>
      <c r="J53" s="177"/>
    </row>
    <row r="54" spans="1:10" s="176" customFormat="1" ht="24.75" customHeight="1" x14ac:dyDescent="0.2">
      <c r="D54" s="177"/>
      <c r="E54" s="182"/>
      <c r="F54" s="182"/>
      <c r="G54" s="177"/>
      <c r="H54" s="177"/>
      <c r="I54" s="177"/>
      <c r="J54" s="177"/>
    </row>
    <row r="55" spans="1:10" s="176" customFormat="1" ht="25.5" customHeight="1" x14ac:dyDescent="0.2">
      <c r="D55" s="177"/>
      <c r="E55" s="182"/>
      <c r="F55" s="182"/>
      <c r="G55" s="177"/>
      <c r="H55" s="177"/>
      <c r="I55" s="177"/>
      <c r="J55" s="177"/>
    </row>
    <row r="56" spans="1:10" s="176" customFormat="1" x14ac:dyDescent="0.2">
      <c r="G56" s="177"/>
      <c r="H56" s="177"/>
      <c r="I56" s="177"/>
      <c r="J56" s="177"/>
    </row>
    <row r="57" spans="1:10" s="176" customFormat="1" x14ac:dyDescent="0.2">
      <c r="G57" s="177"/>
      <c r="H57" s="177"/>
      <c r="I57" s="177"/>
      <c r="J57" s="177"/>
    </row>
    <row r="58" spans="1:10" s="176" customFormat="1" x14ac:dyDescent="0.2">
      <c r="G58" s="177"/>
      <c r="H58" s="177"/>
      <c r="I58" s="177"/>
      <c r="J58" s="177"/>
    </row>
    <row r="59" spans="1:10" s="176" customFormat="1" ht="24.75" customHeight="1" x14ac:dyDescent="0.2">
      <c r="G59" s="177"/>
      <c r="H59" s="177"/>
      <c r="I59" s="177"/>
      <c r="J59" s="177"/>
    </row>
    <row r="60" spans="1:10" s="176" customFormat="1" x14ac:dyDescent="0.2">
      <c r="G60" s="177"/>
      <c r="H60" s="177"/>
      <c r="I60" s="177"/>
      <c r="J60" s="177"/>
    </row>
    <row r="61" spans="1:10" s="176" customFormat="1" ht="15.75" hidden="1" customHeight="1" x14ac:dyDescent="0.2">
      <c r="G61" s="177"/>
      <c r="H61" s="177"/>
      <c r="I61" s="177"/>
      <c r="J61" s="177"/>
    </row>
    <row r="62" spans="1:10" s="176" customFormat="1" ht="15.75" hidden="1" customHeight="1" x14ac:dyDescent="0.2">
      <c r="G62" s="177"/>
      <c r="H62" s="177"/>
      <c r="I62" s="177"/>
      <c r="J62" s="177"/>
    </row>
    <row r="63" spans="1:10" s="176" customFormat="1" ht="12.75" hidden="1" customHeight="1" x14ac:dyDescent="0.2">
      <c r="G63" s="177"/>
      <c r="H63" s="177"/>
      <c r="I63" s="177"/>
      <c r="J63" s="177"/>
    </row>
    <row r="64" spans="1:10" s="176" customFormat="1" ht="15.75" hidden="1" customHeight="1" x14ac:dyDescent="0.2">
      <c r="G64" s="177"/>
      <c r="H64" s="177"/>
      <c r="I64" s="177"/>
      <c r="J64" s="177"/>
    </row>
    <row r="65" spans="1:10" s="176" customFormat="1" ht="15.75" hidden="1" customHeight="1" x14ac:dyDescent="0.2">
      <c r="D65" s="177"/>
      <c r="G65" s="177"/>
      <c r="H65" s="177"/>
      <c r="I65" s="177"/>
      <c r="J65" s="177"/>
    </row>
    <row r="66" spans="1:10" s="176" customFormat="1" ht="33" hidden="1" customHeight="1" x14ac:dyDescent="0.2">
      <c r="D66" s="177"/>
      <c r="G66" s="177"/>
      <c r="H66" s="177"/>
      <c r="I66" s="177"/>
      <c r="J66" s="177"/>
    </row>
    <row r="67" spans="1:10" s="177" customFormat="1" ht="19.5" hidden="1" customHeight="1" x14ac:dyDescent="0.2">
      <c r="A67" s="176"/>
      <c r="B67" s="176"/>
      <c r="C67" s="176"/>
    </row>
    <row r="68" spans="1:10" s="177" customFormat="1" ht="31.5" hidden="1" customHeight="1" x14ac:dyDescent="0.35">
      <c r="A68" s="181" t="s">
        <v>76</v>
      </c>
      <c r="B68" s="181"/>
      <c r="C68" s="181"/>
    </row>
    <row r="69" spans="1:10" s="176" customFormat="1" ht="12.75" hidden="1" customHeight="1" x14ac:dyDescent="0.2">
      <c r="G69" s="177"/>
      <c r="H69" s="177"/>
      <c r="I69" s="177"/>
      <c r="J69" s="177"/>
    </row>
    <row r="70" spans="1:10" s="176" customFormat="1" ht="15.75" hidden="1" customHeight="1" x14ac:dyDescent="0.2">
      <c r="D70" s="177"/>
      <c r="G70" s="177"/>
      <c r="H70" s="177"/>
      <c r="I70" s="177"/>
      <c r="J70" s="177"/>
    </row>
    <row r="71" spans="1:10" s="176" customFormat="1" ht="15.75" hidden="1" customHeight="1" x14ac:dyDescent="0.2">
      <c r="D71" s="177"/>
      <c r="G71" s="177"/>
      <c r="H71" s="177"/>
      <c r="I71" s="177"/>
      <c r="J71" s="177"/>
    </row>
    <row r="72" spans="1:10" s="176" customFormat="1" ht="18.75" hidden="1" customHeight="1" x14ac:dyDescent="0.2">
      <c r="D72" s="177"/>
      <c r="G72" s="177"/>
      <c r="H72" s="177"/>
      <c r="I72" s="177"/>
      <c r="J72" s="177"/>
    </row>
    <row r="73" spans="1:10" s="176" customFormat="1" ht="16.5" hidden="1" customHeight="1" x14ac:dyDescent="0.3">
      <c r="D73" s="180"/>
      <c r="G73" s="177"/>
      <c r="H73" s="177"/>
      <c r="I73" s="177"/>
      <c r="J73" s="177"/>
    </row>
    <row r="74" spans="1:10" s="176" customFormat="1" ht="16.5" hidden="1" customHeight="1" x14ac:dyDescent="0.2">
      <c r="D74" s="177"/>
      <c r="G74" s="177"/>
      <c r="H74" s="177"/>
      <c r="I74" s="177"/>
      <c r="J74" s="177"/>
    </row>
    <row r="75" spans="1:10" s="176" customFormat="1" ht="16.5" hidden="1" customHeight="1" x14ac:dyDescent="0.2">
      <c r="D75" s="179"/>
      <c r="G75" s="177"/>
      <c r="H75" s="177"/>
      <c r="I75" s="177"/>
      <c r="J75" s="177"/>
    </row>
    <row r="76" spans="1:10" s="176" customFormat="1" ht="33" hidden="1" customHeight="1" x14ac:dyDescent="0.2">
      <c r="D76" s="177"/>
      <c r="G76" s="177"/>
      <c r="H76" s="177"/>
      <c r="I76" s="177"/>
      <c r="J76" s="177"/>
    </row>
    <row r="77" spans="1:10" s="176" customFormat="1" ht="15.75" hidden="1" customHeight="1" x14ac:dyDescent="0.2">
      <c r="D77" s="179"/>
      <c r="G77" s="177"/>
      <c r="H77" s="177"/>
      <c r="I77" s="177"/>
      <c r="J77" s="177"/>
    </row>
    <row r="78" spans="1:10" s="176" customFormat="1" ht="15.75" x14ac:dyDescent="0.25">
      <c r="D78" s="178"/>
      <c r="G78" s="177"/>
      <c r="H78" s="177"/>
      <c r="I78" s="177"/>
      <c r="J78" s="177"/>
    </row>
    <row r="79" spans="1:10" s="176" customFormat="1" x14ac:dyDescent="0.2">
      <c r="D79" s="177"/>
      <c r="G79" s="177"/>
      <c r="H79" s="177"/>
      <c r="I79" s="177"/>
      <c r="J79" s="177"/>
    </row>
  </sheetData>
  <mergeCells count="18">
    <mergeCell ref="B33:B37"/>
    <mergeCell ref="A23:A31"/>
    <mergeCell ref="E51:F51"/>
    <mergeCell ref="A45:D45"/>
    <mergeCell ref="A9:A12"/>
    <mergeCell ref="A1:F1"/>
    <mergeCell ref="A2:F2"/>
    <mergeCell ref="A42:A43"/>
    <mergeCell ref="A38:A39"/>
    <mergeCell ref="A4:A7"/>
    <mergeCell ref="A33:A36"/>
    <mergeCell ref="A14:A21"/>
    <mergeCell ref="B4:B8"/>
    <mergeCell ref="B9:B13"/>
    <mergeCell ref="B14:B17"/>
    <mergeCell ref="B18:B22"/>
    <mergeCell ref="B23:B27"/>
    <mergeCell ref="B28:B32"/>
  </mergeCells>
  <printOptions horizontalCentered="1"/>
  <pageMargins left="0.17" right="0.24" top="0.24" bottom="0.24" header="0.2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5"/>
  <sheetViews>
    <sheetView zoomScale="95" zoomScaleNormal="95" workbookViewId="0">
      <selection activeCell="D25" sqref="D25"/>
    </sheetView>
  </sheetViews>
  <sheetFormatPr defaultColWidth="9.140625" defaultRowHeight="12.75" x14ac:dyDescent="0.2"/>
  <cols>
    <col min="1" max="1" width="17.140625" style="174" customWidth="1"/>
    <col min="2" max="2" width="11.28515625" style="174" customWidth="1"/>
    <col min="3" max="3" width="17.7109375" style="174" customWidth="1"/>
    <col min="4" max="4" width="46.7109375" style="174" customWidth="1"/>
    <col min="5" max="5" width="47.7109375" style="174" customWidth="1"/>
    <col min="6" max="9" width="9.140625" style="175"/>
    <col min="10" max="16384" width="9.140625" style="174"/>
  </cols>
  <sheetData>
    <row r="1" spans="1:11" s="312" customFormat="1" ht="23.25" customHeight="1" x14ac:dyDescent="0.3">
      <c r="A1" s="568" t="s">
        <v>80</v>
      </c>
      <c r="B1" s="568"/>
      <c r="C1" s="568"/>
      <c r="D1" s="568"/>
      <c r="E1" s="568"/>
      <c r="F1" s="311"/>
      <c r="G1" s="311"/>
      <c r="H1" s="311"/>
      <c r="I1" s="311"/>
    </row>
    <row r="2" spans="1:11" s="176" customFormat="1" ht="28.5" customHeight="1" thickBot="1" x14ac:dyDescent="0.35">
      <c r="A2" s="592" t="str">
        <f>"THỜI KHÓA BIỂU VĂN HÓA TỪ NGÀY "&amp;DAY(A7)&amp;"/"&amp;MONTH(A7)&amp;"/"&amp;YEAR(A7)&amp;"  ĐẾN NGÀY "&amp;DAY(A32)&amp;"/"&amp;MONTH(A32)&amp;"/"&amp;YEAR(A32)</f>
        <v>THỜI KHÓA BIỂU VĂN HÓA TỪ NGÀY 16/11/2020  ĐẾN NGÀY 22/11/2020</v>
      </c>
      <c r="B2" s="592"/>
      <c r="C2" s="592"/>
      <c r="D2" s="592"/>
      <c r="E2" s="592"/>
      <c r="F2" s="177"/>
      <c r="G2" s="177"/>
      <c r="H2" s="177"/>
      <c r="I2" s="177"/>
    </row>
    <row r="3" spans="1:11" s="213" customFormat="1" ht="26.25" customHeight="1" thickBot="1" x14ac:dyDescent="0.3">
      <c r="A3" s="217" t="s">
        <v>136</v>
      </c>
      <c r="B3" s="216" t="s">
        <v>79</v>
      </c>
      <c r="C3" s="215" t="s">
        <v>78</v>
      </c>
      <c r="D3" s="222" t="s">
        <v>107</v>
      </c>
      <c r="E3" s="223" t="s">
        <v>108</v>
      </c>
      <c r="F3" s="214"/>
      <c r="G3" s="214"/>
      <c r="H3" s="214"/>
      <c r="I3" s="214"/>
    </row>
    <row r="4" spans="1:11" s="192" customFormat="1" ht="20.25" customHeight="1" x14ac:dyDescent="0.25">
      <c r="A4" s="566" t="s">
        <v>0</v>
      </c>
      <c r="B4" s="290">
        <v>1</v>
      </c>
      <c r="C4" s="306" t="s">
        <v>82</v>
      </c>
      <c r="D4" s="302"/>
      <c r="E4" s="303"/>
      <c r="F4" s="211"/>
      <c r="G4" s="219"/>
      <c r="H4" s="211"/>
      <c r="I4" s="219"/>
      <c r="K4" s="207"/>
    </row>
    <row r="5" spans="1:11" s="192" customFormat="1" ht="20.25" customHeight="1" x14ac:dyDescent="0.25">
      <c r="A5" s="567"/>
      <c r="B5" s="294">
        <v>2</v>
      </c>
      <c r="C5" s="307" t="s">
        <v>83</v>
      </c>
      <c r="D5" s="304"/>
      <c r="E5" s="305"/>
      <c r="F5" s="211"/>
      <c r="G5" s="219"/>
      <c r="H5" s="211"/>
      <c r="I5" s="219"/>
      <c r="K5" s="207"/>
    </row>
    <row r="6" spans="1:11" s="192" customFormat="1" ht="20.25" customHeight="1" x14ac:dyDescent="0.25">
      <c r="A6" s="325"/>
      <c r="B6" s="294">
        <v>3</v>
      </c>
      <c r="C6" s="307" t="s">
        <v>84</v>
      </c>
      <c r="D6" s="304"/>
      <c r="E6" s="305"/>
      <c r="F6" s="211"/>
      <c r="G6" s="219"/>
      <c r="H6" s="211"/>
      <c r="I6" s="219"/>
      <c r="K6" s="210"/>
    </row>
    <row r="7" spans="1:11" s="192" customFormat="1" ht="20.25" customHeight="1" thickBot="1" x14ac:dyDescent="0.3">
      <c r="A7" s="313">
        <f>' KHOA 13 YS,  ĐD, YSYH'!A7</f>
        <v>44151</v>
      </c>
      <c r="B7" s="298">
        <v>4</v>
      </c>
      <c r="C7" s="308" t="s">
        <v>85</v>
      </c>
      <c r="D7" s="229"/>
      <c r="E7" s="230"/>
      <c r="F7" s="211"/>
      <c r="G7" s="219"/>
      <c r="H7" s="211"/>
      <c r="I7" s="219"/>
      <c r="K7" s="212"/>
    </row>
    <row r="8" spans="1:11" s="192" customFormat="1" ht="20.25" customHeight="1" x14ac:dyDescent="0.25">
      <c r="A8" s="586" t="s">
        <v>6</v>
      </c>
      <c r="B8" s="290">
        <v>1</v>
      </c>
      <c r="C8" s="306" t="s">
        <v>82</v>
      </c>
      <c r="D8" s="660" t="s">
        <v>94</v>
      </c>
      <c r="E8" s="381" t="s">
        <v>145</v>
      </c>
      <c r="F8" s="211"/>
      <c r="G8" s="219"/>
      <c r="H8" s="211"/>
      <c r="I8" s="219"/>
    </row>
    <row r="9" spans="1:11" s="192" customFormat="1" ht="20.25" customHeight="1" x14ac:dyDescent="0.25">
      <c r="A9" s="587"/>
      <c r="B9" s="294">
        <v>2</v>
      </c>
      <c r="C9" s="307" t="s">
        <v>83</v>
      </c>
      <c r="D9" s="661" t="s">
        <v>94</v>
      </c>
      <c r="E9" s="379" t="s">
        <v>145</v>
      </c>
      <c r="F9" s="211"/>
      <c r="G9" s="219"/>
      <c r="H9" s="211"/>
      <c r="I9" s="219"/>
    </row>
    <row r="10" spans="1:11" s="192" customFormat="1" ht="20.25" customHeight="1" x14ac:dyDescent="0.25">
      <c r="A10" s="587"/>
      <c r="B10" s="294">
        <v>3</v>
      </c>
      <c r="C10" s="307" t="s">
        <v>84</v>
      </c>
      <c r="D10" s="661" t="s">
        <v>94</v>
      </c>
      <c r="E10" s="380" t="s">
        <v>145</v>
      </c>
      <c r="F10" s="211"/>
      <c r="G10" s="219"/>
      <c r="H10" s="211"/>
      <c r="I10" s="219"/>
    </row>
    <row r="11" spans="1:11" s="192" customFormat="1" ht="20.25" customHeight="1" x14ac:dyDescent="0.25">
      <c r="A11" s="566"/>
      <c r="B11" s="294">
        <v>4</v>
      </c>
      <c r="C11" s="309" t="s">
        <v>85</v>
      </c>
      <c r="D11" s="662" t="s">
        <v>95</v>
      </c>
      <c r="E11" s="664" t="s">
        <v>94</v>
      </c>
      <c r="F11" s="211"/>
      <c r="G11" s="219"/>
      <c r="H11" s="211"/>
      <c r="I11" s="219"/>
    </row>
    <row r="12" spans="1:11" s="192" customFormat="1" ht="20.25" customHeight="1" thickBot="1" x14ac:dyDescent="0.3">
      <c r="A12" s="313">
        <f>A7+1</f>
        <v>44152</v>
      </c>
      <c r="B12" s="298">
        <v>5</v>
      </c>
      <c r="C12" s="310" t="s">
        <v>97</v>
      </c>
      <c r="D12" s="658" t="s">
        <v>145</v>
      </c>
      <c r="E12" s="663" t="s">
        <v>95</v>
      </c>
      <c r="F12" s="211"/>
      <c r="G12" s="219"/>
      <c r="H12" s="211"/>
      <c r="I12" s="219" t="s">
        <v>81</v>
      </c>
    </row>
    <row r="13" spans="1:11" s="192" customFormat="1" ht="20.25" customHeight="1" x14ac:dyDescent="0.25">
      <c r="A13" s="566" t="s">
        <v>5</v>
      </c>
      <c r="B13" s="290">
        <v>1</v>
      </c>
      <c r="C13" s="306" t="s">
        <v>82</v>
      </c>
      <c r="D13" s="381" t="s">
        <v>100</v>
      </c>
      <c r="E13" s="665" t="s">
        <v>229</v>
      </c>
      <c r="F13" s="193"/>
      <c r="G13" s="193"/>
      <c r="H13" s="193"/>
      <c r="I13" s="193"/>
    </row>
    <row r="14" spans="1:11" s="192" customFormat="1" ht="20.25" customHeight="1" x14ac:dyDescent="0.25">
      <c r="A14" s="566"/>
      <c r="B14" s="294">
        <v>2</v>
      </c>
      <c r="C14" s="307" t="s">
        <v>83</v>
      </c>
      <c r="D14" s="379" t="s">
        <v>100</v>
      </c>
      <c r="E14" s="667" t="s">
        <v>229</v>
      </c>
      <c r="F14" s="193"/>
      <c r="G14" s="193"/>
      <c r="H14" s="193"/>
      <c r="I14" s="193"/>
    </row>
    <row r="15" spans="1:11" s="192" customFormat="1" ht="20.25" customHeight="1" x14ac:dyDescent="0.25">
      <c r="A15" s="566"/>
      <c r="B15" s="294">
        <v>3</v>
      </c>
      <c r="C15" s="307" t="s">
        <v>84</v>
      </c>
      <c r="D15" s="667" t="s">
        <v>229</v>
      </c>
      <c r="E15" s="379" t="s">
        <v>94</v>
      </c>
      <c r="F15" s="193"/>
      <c r="G15" s="193"/>
      <c r="H15" s="193"/>
      <c r="I15" s="193"/>
    </row>
    <row r="16" spans="1:11" s="192" customFormat="1" ht="20.25" customHeight="1" x14ac:dyDescent="0.25">
      <c r="A16" s="567"/>
      <c r="B16" s="294">
        <v>4</v>
      </c>
      <c r="C16" s="309" t="s">
        <v>85</v>
      </c>
      <c r="D16" s="667" t="s">
        <v>229</v>
      </c>
      <c r="E16" s="379" t="s">
        <v>94</v>
      </c>
      <c r="F16" s="193"/>
      <c r="G16" s="193"/>
      <c r="H16" s="193"/>
      <c r="I16" s="193"/>
    </row>
    <row r="17" spans="1:9" s="192" customFormat="1" ht="20.25" customHeight="1" thickBot="1" x14ac:dyDescent="0.3">
      <c r="A17" s="313">
        <f>A12+1</f>
        <v>44153</v>
      </c>
      <c r="B17" s="298">
        <v>5</v>
      </c>
      <c r="C17" s="310" t="s">
        <v>97</v>
      </c>
      <c r="D17" s="225" t="s">
        <v>229</v>
      </c>
      <c r="E17" s="666" t="s">
        <v>94</v>
      </c>
      <c r="F17" s="193"/>
      <c r="G17" s="193"/>
      <c r="H17" s="193"/>
      <c r="I17" s="193"/>
    </row>
    <row r="18" spans="1:9" s="192" customFormat="1" ht="20.25" customHeight="1" x14ac:dyDescent="0.25">
      <c r="A18" s="566" t="s">
        <v>1</v>
      </c>
      <c r="B18" s="290">
        <v>1</v>
      </c>
      <c r="C18" s="306" t="s">
        <v>82</v>
      </c>
      <c r="D18" s="666" t="s">
        <v>96</v>
      </c>
      <c r="E18" s="381" t="s">
        <v>145</v>
      </c>
      <c r="F18" s="193"/>
      <c r="G18" s="193"/>
      <c r="H18" s="193"/>
      <c r="I18" s="193"/>
    </row>
    <row r="19" spans="1:9" s="192" customFormat="1" ht="20.25" customHeight="1" x14ac:dyDescent="0.25">
      <c r="A19" s="566"/>
      <c r="B19" s="294">
        <v>2</v>
      </c>
      <c r="C19" s="307" t="s">
        <v>83</v>
      </c>
      <c r="D19" s="659" t="s">
        <v>96</v>
      </c>
      <c r="E19" s="380" t="s">
        <v>145</v>
      </c>
      <c r="F19" s="193"/>
      <c r="G19" s="193"/>
      <c r="H19" s="193"/>
      <c r="I19" s="193"/>
    </row>
    <row r="20" spans="1:9" s="192" customFormat="1" ht="20.25" customHeight="1" x14ac:dyDescent="0.25">
      <c r="A20" s="566"/>
      <c r="B20" s="294">
        <v>3</v>
      </c>
      <c r="C20" s="307" t="s">
        <v>84</v>
      </c>
      <c r="D20" s="379" t="s">
        <v>145</v>
      </c>
      <c r="E20" s="326" t="s">
        <v>96</v>
      </c>
      <c r="F20" s="193"/>
      <c r="G20" s="193"/>
      <c r="H20" s="193"/>
      <c r="I20" s="193"/>
    </row>
    <row r="21" spans="1:9" s="192" customFormat="1" ht="20.25" customHeight="1" x14ac:dyDescent="0.25">
      <c r="A21" s="567"/>
      <c r="B21" s="294">
        <v>4</v>
      </c>
      <c r="C21" s="309" t="s">
        <v>85</v>
      </c>
      <c r="D21" s="379" t="s">
        <v>145</v>
      </c>
      <c r="E21" s="326" t="s">
        <v>96</v>
      </c>
      <c r="F21" s="193"/>
      <c r="G21" s="193"/>
      <c r="H21" s="193"/>
      <c r="I21" s="193"/>
    </row>
    <row r="22" spans="1:9" s="192" customFormat="1" ht="20.25" customHeight="1" thickBot="1" x14ac:dyDescent="0.3">
      <c r="A22" s="313">
        <f>A17+1</f>
        <v>44154</v>
      </c>
      <c r="B22" s="298">
        <v>5</v>
      </c>
      <c r="C22" s="310" t="s">
        <v>97</v>
      </c>
      <c r="D22" s="380" t="s">
        <v>145</v>
      </c>
      <c r="E22" s="326" t="s">
        <v>96</v>
      </c>
      <c r="F22" s="193"/>
      <c r="G22" s="193"/>
      <c r="H22" s="193"/>
      <c r="I22" s="193"/>
    </row>
    <row r="23" spans="1:9" s="192" customFormat="1" ht="20.25" customHeight="1" x14ac:dyDescent="0.25">
      <c r="A23" s="566" t="s">
        <v>2</v>
      </c>
      <c r="B23" s="290">
        <v>1</v>
      </c>
      <c r="C23" s="306" t="s">
        <v>82</v>
      </c>
      <c r="D23" s="302"/>
      <c r="E23" s="303"/>
      <c r="F23" s="193"/>
      <c r="G23" s="193"/>
      <c r="H23" s="193"/>
      <c r="I23" s="193"/>
    </row>
    <row r="24" spans="1:9" s="192" customFormat="1" ht="20.25" customHeight="1" x14ac:dyDescent="0.25">
      <c r="A24" s="566"/>
      <c r="B24" s="294">
        <v>2</v>
      </c>
      <c r="C24" s="307" t="s">
        <v>83</v>
      </c>
      <c r="D24" s="296"/>
      <c r="E24" s="297"/>
      <c r="F24" s="193"/>
      <c r="G24" s="193"/>
      <c r="H24" s="193"/>
      <c r="I24" s="193"/>
    </row>
    <row r="25" spans="1:9" s="192" customFormat="1" ht="20.25" customHeight="1" x14ac:dyDescent="0.25">
      <c r="A25" s="567"/>
      <c r="B25" s="294">
        <v>3</v>
      </c>
      <c r="C25" s="307" t="s">
        <v>84</v>
      </c>
      <c r="D25" s="296"/>
      <c r="E25" s="297"/>
      <c r="F25" s="193"/>
      <c r="G25" s="193"/>
      <c r="H25" s="193"/>
      <c r="I25" s="193"/>
    </row>
    <row r="26" spans="1:9" s="192" customFormat="1" ht="20.25" customHeight="1" thickBot="1" x14ac:dyDescent="0.3">
      <c r="A26" s="313">
        <f>A22+1</f>
        <v>44155</v>
      </c>
      <c r="B26" s="298">
        <v>4</v>
      </c>
      <c r="C26" s="308" t="s">
        <v>85</v>
      </c>
      <c r="D26" s="300"/>
      <c r="E26" s="301"/>
      <c r="F26" s="193"/>
      <c r="G26" s="193"/>
      <c r="H26" s="193"/>
      <c r="I26" s="193"/>
    </row>
    <row r="27" spans="1:9" s="208" customFormat="1" ht="18" hidden="1" customHeight="1" x14ac:dyDescent="0.2">
      <c r="A27" s="593" t="s">
        <v>3</v>
      </c>
      <c r="B27" s="290"/>
      <c r="C27" s="291"/>
      <c r="D27" s="292"/>
      <c r="E27" s="293"/>
      <c r="F27" s="209"/>
      <c r="G27" s="219"/>
      <c r="H27" s="219"/>
      <c r="I27" s="209"/>
    </row>
    <row r="28" spans="1:9" s="192" customFormat="1" ht="18" hidden="1" customHeight="1" x14ac:dyDescent="0.25">
      <c r="A28" s="594"/>
      <c r="B28" s="294"/>
      <c r="C28" s="295"/>
      <c r="D28" s="296"/>
      <c r="E28" s="297"/>
      <c r="F28" s="193"/>
      <c r="G28" s="219"/>
      <c r="H28" s="219"/>
      <c r="I28" s="193"/>
    </row>
    <row r="29" spans="1:9" s="192" customFormat="1" ht="18" hidden="1" customHeight="1" thickBot="1" x14ac:dyDescent="0.3">
      <c r="A29" s="228">
        <f>A26+1</f>
        <v>44156</v>
      </c>
      <c r="B29" s="298"/>
      <c r="C29" s="299"/>
      <c r="D29" s="300"/>
      <c r="E29" s="301"/>
      <c r="F29" s="193"/>
      <c r="G29" s="219"/>
      <c r="H29" s="219"/>
      <c r="I29" s="193"/>
    </row>
    <row r="30" spans="1:9" s="192" customFormat="1" ht="15" hidden="1" customHeight="1" x14ac:dyDescent="0.25">
      <c r="A30" s="575" t="s">
        <v>4</v>
      </c>
      <c r="B30" s="203"/>
      <c r="C30" s="202"/>
      <c r="D30" s="218"/>
      <c r="E30" s="218"/>
      <c r="F30" s="193"/>
      <c r="G30" s="193"/>
      <c r="H30" s="193"/>
      <c r="I30" s="193"/>
    </row>
    <row r="31" spans="1:9" s="192" customFormat="1" ht="13.5" hidden="1" customHeight="1" x14ac:dyDescent="0.25">
      <c r="A31" s="576"/>
      <c r="B31" s="199"/>
      <c r="C31" s="196"/>
      <c r="D31" s="195"/>
      <c r="E31" s="194"/>
      <c r="F31" s="193"/>
      <c r="G31" s="193"/>
      <c r="H31" s="193"/>
      <c r="I31" s="193"/>
    </row>
    <row r="32" spans="1:9" s="192" customFormat="1" ht="19.5" hidden="1" customHeight="1" x14ac:dyDescent="0.25">
      <c r="A32" s="198">
        <f>A29+1</f>
        <v>44157</v>
      </c>
      <c r="B32" s="197"/>
      <c r="C32" s="196"/>
      <c r="D32" s="195"/>
      <c r="E32" s="194"/>
      <c r="F32" s="193"/>
      <c r="G32" s="193"/>
      <c r="H32" s="193"/>
      <c r="I32" s="193"/>
    </row>
    <row r="33" spans="1:9" s="189" customFormat="1" ht="29.25" hidden="1" customHeight="1" x14ac:dyDescent="0.2">
      <c r="A33" s="577" t="s">
        <v>77</v>
      </c>
      <c r="B33" s="578"/>
      <c r="C33" s="579"/>
      <c r="D33" s="220"/>
      <c r="E33" s="220"/>
      <c r="F33" s="190"/>
      <c r="G33" s="190"/>
      <c r="H33" s="190"/>
      <c r="I33" s="190"/>
    </row>
    <row r="34" spans="1:9" s="176" customFormat="1" ht="81.75" hidden="1" customHeight="1" x14ac:dyDescent="0.2">
      <c r="A34" s="186"/>
      <c r="B34" s="186"/>
      <c r="C34" s="186"/>
      <c r="F34" s="177"/>
      <c r="G34" s="177"/>
      <c r="H34" s="177"/>
      <c r="I34" s="177"/>
    </row>
    <row r="35" spans="1:9" s="176" customFormat="1" ht="15" hidden="1" customHeight="1" x14ac:dyDescent="0.2">
      <c r="A35" s="186"/>
      <c r="B35" s="186"/>
      <c r="C35" s="186"/>
      <c r="F35" s="177"/>
      <c r="G35" s="177"/>
      <c r="H35" s="177"/>
      <c r="I35" s="177"/>
    </row>
    <row r="36" spans="1:9" s="176" customFormat="1" ht="18" hidden="1" customHeight="1" x14ac:dyDescent="0.2">
      <c r="A36" s="186"/>
      <c r="B36" s="186"/>
      <c r="C36" s="186"/>
      <c r="F36" s="177"/>
      <c r="G36" s="177"/>
      <c r="H36" s="177"/>
      <c r="I36" s="177"/>
    </row>
    <row r="37" spans="1:9" s="176" customFormat="1" ht="16.5" hidden="1" customHeight="1" x14ac:dyDescent="0.3">
      <c r="A37" s="186"/>
      <c r="B37" s="186"/>
      <c r="C37" s="186"/>
      <c r="D37" s="188"/>
      <c r="E37" s="188"/>
      <c r="F37" s="177"/>
      <c r="G37" s="177"/>
      <c r="H37" s="177"/>
      <c r="I37" s="177"/>
    </row>
    <row r="38" spans="1:9" s="176" customFormat="1" ht="27" hidden="1" customHeight="1" x14ac:dyDescent="0.2">
      <c r="A38" s="186"/>
      <c r="B38" s="186"/>
      <c r="C38" s="186"/>
      <c r="D38" s="219"/>
      <c r="E38" s="219"/>
      <c r="F38" s="177"/>
      <c r="G38" s="177"/>
      <c r="H38" s="177"/>
      <c r="I38" s="177"/>
    </row>
    <row r="39" spans="1:9" s="176" customFormat="1" ht="16.5" hidden="1" customHeight="1" x14ac:dyDescent="0.2">
      <c r="D39" s="219"/>
      <c r="E39" s="219"/>
      <c r="F39" s="177"/>
      <c r="G39" s="177"/>
      <c r="H39" s="177"/>
      <c r="I39" s="177"/>
    </row>
    <row r="40" spans="1:9" s="176" customFormat="1" ht="18" hidden="1" customHeight="1" x14ac:dyDescent="0.2">
      <c r="C40" s="177"/>
      <c r="D40" s="219"/>
      <c r="E40" s="219"/>
      <c r="F40" s="177"/>
      <c r="G40" s="177"/>
      <c r="H40" s="177"/>
      <c r="I40" s="177"/>
    </row>
    <row r="41" spans="1:9" s="176" customFormat="1" ht="19.5" hidden="1" thickBot="1" x14ac:dyDescent="0.25">
      <c r="C41" s="177"/>
      <c r="D41" s="218"/>
      <c r="E41" s="218"/>
      <c r="F41" s="177"/>
      <c r="G41" s="177"/>
      <c r="H41" s="177"/>
      <c r="I41" s="177"/>
    </row>
    <row r="42" spans="1:9" s="176" customFormat="1" ht="22.5" hidden="1" customHeight="1" x14ac:dyDescent="0.2">
      <c r="C42" s="177"/>
      <c r="D42" s="580"/>
      <c r="E42" s="580"/>
      <c r="F42" s="177"/>
      <c r="G42" s="177"/>
      <c r="H42" s="177"/>
      <c r="I42" s="177"/>
    </row>
    <row r="43" spans="1:9" s="176" customFormat="1" hidden="1" x14ac:dyDescent="0.2">
      <c r="C43" s="177"/>
      <c r="D43" s="580"/>
      <c r="E43" s="580"/>
      <c r="F43" s="177"/>
      <c r="G43" s="177"/>
      <c r="H43" s="177"/>
      <c r="I43" s="177"/>
    </row>
    <row r="44" spans="1:9" s="176" customFormat="1" hidden="1" x14ac:dyDescent="0.2">
      <c r="C44" s="177"/>
      <c r="D44" s="580"/>
      <c r="E44" s="580"/>
      <c r="F44" s="177"/>
      <c r="G44" s="177"/>
      <c r="H44" s="177"/>
      <c r="I44" s="177"/>
    </row>
    <row r="45" spans="1:9" s="176" customFormat="1" ht="18.75" hidden="1" customHeight="1" x14ac:dyDescent="0.2">
      <c r="C45" s="177"/>
      <c r="F45" s="177"/>
      <c r="G45" s="177"/>
      <c r="H45" s="177"/>
      <c r="I45" s="177"/>
    </row>
    <row r="46" spans="1:9" s="176" customFormat="1" hidden="1" x14ac:dyDescent="0.2">
      <c r="F46" s="177"/>
      <c r="G46" s="177"/>
      <c r="H46" s="177"/>
      <c r="I46" s="177"/>
    </row>
    <row r="47" spans="1:9" s="176" customFormat="1" ht="24.75" hidden="1" customHeight="1" x14ac:dyDescent="0.2">
      <c r="F47" s="177"/>
      <c r="G47" s="177"/>
      <c r="H47" s="177"/>
      <c r="I47" s="177"/>
    </row>
    <row r="48" spans="1:9" s="176" customFormat="1" ht="25.5" hidden="1" customHeight="1" x14ac:dyDescent="0.2">
      <c r="F48" s="177"/>
      <c r="G48" s="177"/>
      <c r="H48" s="177"/>
      <c r="I48" s="177"/>
    </row>
    <row r="49" spans="1:9" s="176" customFormat="1" hidden="1" x14ac:dyDescent="0.2">
      <c r="F49" s="177"/>
      <c r="G49" s="177"/>
      <c r="H49" s="177"/>
      <c r="I49" s="177"/>
    </row>
    <row r="50" spans="1:9" s="176" customFormat="1" hidden="1" x14ac:dyDescent="0.2">
      <c r="F50" s="177"/>
      <c r="G50" s="177"/>
      <c r="H50" s="177"/>
      <c r="I50" s="177"/>
    </row>
    <row r="51" spans="1:9" s="176" customFormat="1" hidden="1" x14ac:dyDescent="0.2">
      <c r="F51" s="177"/>
      <c r="G51" s="177"/>
      <c r="H51" s="177"/>
      <c r="I51" s="177"/>
    </row>
    <row r="52" spans="1:9" s="176" customFormat="1" ht="24.75" hidden="1" customHeight="1" x14ac:dyDescent="0.2">
      <c r="F52" s="177"/>
      <c r="G52" s="177"/>
      <c r="H52" s="177"/>
      <c r="I52" s="177"/>
    </row>
    <row r="53" spans="1:9" s="176" customFormat="1" hidden="1" x14ac:dyDescent="0.2">
      <c r="F53" s="177"/>
      <c r="G53" s="177"/>
      <c r="H53" s="177"/>
      <c r="I53" s="177"/>
    </row>
    <row r="54" spans="1:9" s="176" customFormat="1" ht="15.75" hidden="1" customHeight="1" x14ac:dyDescent="0.2">
      <c r="F54" s="177"/>
      <c r="G54" s="177"/>
      <c r="H54" s="177"/>
      <c r="I54" s="177"/>
    </row>
    <row r="55" spans="1:9" s="176" customFormat="1" ht="15.75" hidden="1" customHeight="1" x14ac:dyDescent="0.2">
      <c r="F55" s="177"/>
      <c r="G55" s="177"/>
      <c r="H55" s="177"/>
      <c r="I55" s="177"/>
    </row>
    <row r="56" spans="1:9" s="176" customFormat="1" ht="12.75" hidden="1" customHeight="1" x14ac:dyDescent="0.2">
      <c r="F56" s="177"/>
      <c r="G56" s="177"/>
      <c r="H56" s="177"/>
      <c r="I56" s="177"/>
    </row>
    <row r="57" spans="1:9" s="176" customFormat="1" ht="15.75" hidden="1" customHeight="1" x14ac:dyDescent="0.2">
      <c r="F57" s="177"/>
      <c r="G57" s="177"/>
      <c r="H57" s="177"/>
      <c r="I57" s="177"/>
    </row>
    <row r="58" spans="1:9" s="176" customFormat="1" ht="15.75" hidden="1" customHeight="1" x14ac:dyDescent="0.2">
      <c r="C58" s="177"/>
      <c r="F58" s="177"/>
      <c r="G58" s="177"/>
      <c r="H58" s="177"/>
      <c r="I58" s="177"/>
    </row>
    <row r="59" spans="1:9" s="176" customFormat="1" ht="33" hidden="1" customHeight="1" x14ac:dyDescent="0.2">
      <c r="C59" s="177"/>
      <c r="F59" s="177"/>
      <c r="G59" s="177"/>
      <c r="H59" s="177"/>
      <c r="I59" s="177"/>
    </row>
    <row r="60" spans="1:9" s="177" customFormat="1" ht="19.5" hidden="1" customHeight="1" x14ac:dyDescent="0.2">
      <c r="A60" s="176"/>
      <c r="B60" s="176"/>
    </row>
    <row r="61" spans="1:9" s="177" customFormat="1" ht="31.5" hidden="1" customHeight="1" x14ac:dyDescent="0.35">
      <c r="A61" s="181" t="s">
        <v>76</v>
      </c>
      <c r="B61" s="181"/>
    </row>
    <row r="62" spans="1:9" s="176" customFormat="1" ht="12.75" hidden="1" customHeight="1" x14ac:dyDescent="0.2">
      <c r="F62" s="177"/>
      <c r="G62" s="177"/>
      <c r="H62" s="177"/>
      <c r="I62" s="177"/>
    </row>
    <row r="63" spans="1:9" s="176" customFormat="1" ht="15.75" hidden="1" customHeight="1" x14ac:dyDescent="0.2">
      <c r="C63" s="177"/>
      <c r="F63" s="177"/>
      <c r="G63" s="177"/>
      <c r="H63" s="177"/>
      <c r="I63" s="177"/>
    </row>
    <row r="64" spans="1:9" s="176" customFormat="1" ht="15.75" hidden="1" customHeight="1" x14ac:dyDescent="0.2">
      <c r="C64" s="177"/>
      <c r="F64" s="177"/>
      <c r="G64" s="177"/>
      <c r="H64" s="177"/>
      <c r="I64" s="177"/>
    </row>
    <row r="65" spans="3:9" s="176" customFormat="1" ht="18.75" hidden="1" customHeight="1" x14ac:dyDescent="0.2">
      <c r="C65" s="177"/>
      <c r="F65" s="177"/>
      <c r="G65" s="177"/>
      <c r="H65" s="177"/>
      <c r="I65" s="177"/>
    </row>
    <row r="66" spans="3:9" s="176" customFormat="1" ht="16.5" hidden="1" customHeight="1" x14ac:dyDescent="0.3">
      <c r="C66" s="180"/>
      <c r="F66" s="177"/>
      <c r="G66" s="177"/>
      <c r="H66" s="177"/>
      <c r="I66" s="177"/>
    </row>
    <row r="67" spans="3:9" s="176" customFormat="1" ht="16.5" hidden="1" customHeight="1" x14ac:dyDescent="0.2">
      <c r="C67" s="177"/>
      <c r="F67" s="177"/>
      <c r="G67" s="177"/>
      <c r="H67" s="177"/>
      <c r="I67" s="177"/>
    </row>
    <row r="68" spans="3:9" s="176" customFormat="1" ht="16.5" hidden="1" customHeight="1" x14ac:dyDescent="0.2">
      <c r="C68" s="179"/>
      <c r="F68" s="177"/>
      <c r="G68" s="177"/>
      <c r="H68" s="177"/>
      <c r="I68" s="177"/>
    </row>
    <row r="69" spans="3:9" s="176" customFormat="1" ht="33" hidden="1" customHeight="1" x14ac:dyDescent="0.2">
      <c r="C69" s="177"/>
      <c r="F69" s="177"/>
      <c r="G69" s="177"/>
      <c r="H69" s="177"/>
      <c r="I69" s="177"/>
    </row>
    <row r="70" spans="3:9" s="176" customFormat="1" ht="15.75" hidden="1" customHeight="1" x14ac:dyDescent="0.2">
      <c r="C70" s="179"/>
      <c r="F70" s="177"/>
      <c r="G70" s="177"/>
      <c r="H70" s="177"/>
      <c r="I70" s="177"/>
    </row>
    <row r="71" spans="3:9" s="176" customFormat="1" ht="15.75" hidden="1" x14ac:dyDescent="0.25">
      <c r="C71" s="178"/>
      <c r="F71" s="177"/>
      <c r="G71" s="177"/>
      <c r="H71" s="177"/>
      <c r="I71" s="177"/>
    </row>
    <row r="72" spans="3:9" s="176" customFormat="1" x14ac:dyDescent="0.2">
      <c r="C72" s="177"/>
      <c r="F72" s="177"/>
      <c r="G72" s="177"/>
      <c r="H72" s="177"/>
      <c r="I72" s="177"/>
    </row>
    <row r="75" spans="3:9" x14ac:dyDescent="0.2">
      <c r="D75" s="274"/>
    </row>
  </sheetData>
  <mergeCells count="11">
    <mergeCell ref="D42:E44"/>
    <mergeCell ref="A13:A16"/>
    <mergeCell ref="A18:A21"/>
    <mergeCell ref="A23:A25"/>
    <mergeCell ref="A27:A28"/>
    <mergeCell ref="A33:C33"/>
    <mergeCell ref="A1:E1"/>
    <mergeCell ref="A2:E2"/>
    <mergeCell ref="A4:A5"/>
    <mergeCell ref="A30:A31"/>
    <mergeCell ref="A8:A11"/>
  </mergeCells>
  <printOptions horizontalCentered="1"/>
  <pageMargins left="0.17" right="0.24" top="0.37" bottom="0.24" header="0.2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89"/>
  <sheetViews>
    <sheetView topLeftCell="A7" zoomScale="88" zoomScaleNormal="88" workbookViewId="0">
      <selection activeCell="D15" sqref="D15"/>
    </sheetView>
  </sheetViews>
  <sheetFormatPr defaultRowHeight="14.25" x14ac:dyDescent="0.2"/>
  <cols>
    <col min="1" max="1" width="17.28515625" style="38" customWidth="1"/>
    <col min="2" max="2" width="16" style="88" customWidth="1"/>
    <col min="3" max="3" width="57.7109375" style="1" customWidth="1"/>
    <col min="4" max="4" width="54.57031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7.75" customHeight="1" x14ac:dyDescent="0.3">
      <c r="A1" s="617" t="s">
        <v>14</v>
      </c>
      <c r="B1" s="617"/>
      <c r="C1" s="617"/>
      <c r="D1" s="617"/>
    </row>
    <row r="2" spans="1:8" s="2" customFormat="1" ht="20.25" customHeight="1" thickBot="1" x14ac:dyDescent="0.3">
      <c r="A2" s="538" t="str">
        <f>"THỜI KHÓA BIỂU TỪ NGÀY "&amp;DAY(A7)&amp;"/"&amp;MONTH(A7)&amp;"/"&amp;YEAR(A7)&amp;" ĐẾN NGÀY "&amp;DAY(A25)&amp;"/"&amp;MONTH(A25)&amp;"/"&amp;YEAR(A25)</f>
        <v>THỜI KHÓA BIỂU TỪ NGÀY 16/11/2020 ĐẾN NGÀY 22/11/2020</v>
      </c>
      <c r="B2" s="538"/>
      <c r="C2" s="538"/>
      <c r="D2" s="538"/>
    </row>
    <row r="3" spans="1:8" s="5" customFormat="1" ht="16.5" customHeight="1" x14ac:dyDescent="0.2">
      <c r="A3" s="618" t="s">
        <v>135</v>
      </c>
      <c r="B3" s="619"/>
      <c r="C3" s="622" t="s">
        <v>16</v>
      </c>
      <c r="D3" s="622" t="s">
        <v>17</v>
      </c>
    </row>
    <row r="4" spans="1:8" s="5" customFormat="1" ht="17.25" customHeight="1" thickBot="1" x14ac:dyDescent="0.25">
      <c r="A4" s="620"/>
      <c r="B4" s="621"/>
      <c r="C4" s="623"/>
      <c r="D4" s="623"/>
    </row>
    <row r="5" spans="1:8" s="2" customFormat="1" ht="18.75" customHeight="1" x14ac:dyDescent="0.25">
      <c r="A5" s="597" t="s">
        <v>0</v>
      </c>
      <c r="B5" s="251" t="s">
        <v>7</v>
      </c>
      <c r="C5" s="250"/>
      <c r="D5" s="251"/>
      <c r="G5" s="9"/>
      <c r="H5" s="9"/>
    </row>
    <row r="6" spans="1:8" s="2" customFormat="1" ht="21" customHeight="1" x14ac:dyDescent="0.25">
      <c r="A6" s="599"/>
      <c r="B6" s="280" t="s">
        <v>9</v>
      </c>
      <c r="C6" s="252"/>
      <c r="D6" s="252"/>
      <c r="G6" s="9"/>
      <c r="H6" s="9"/>
    </row>
    <row r="7" spans="1:8" s="2" customFormat="1" ht="24" customHeight="1" thickBot="1" x14ac:dyDescent="0.3">
      <c r="A7" s="286">
        <f>' KHOA 13 YS,  ĐD, YSYH'!A7</f>
        <v>44151</v>
      </c>
      <c r="B7" s="281" t="s">
        <v>8</v>
      </c>
      <c r="C7" s="423" t="s">
        <v>169</v>
      </c>
      <c r="D7" s="424" t="s">
        <v>169</v>
      </c>
      <c r="G7" s="535"/>
      <c r="H7" s="9"/>
    </row>
    <row r="8" spans="1:8" s="2" customFormat="1" ht="19.5" customHeight="1" x14ac:dyDescent="0.25">
      <c r="A8" s="597" t="s">
        <v>6</v>
      </c>
      <c r="B8" s="282" t="s">
        <v>7</v>
      </c>
      <c r="C8" s="253"/>
      <c r="D8" s="254"/>
      <c r="E8" s="9"/>
      <c r="G8" s="535"/>
      <c r="H8" s="9"/>
    </row>
    <row r="9" spans="1:8" s="2" customFormat="1" ht="21.75" customHeight="1" x14ac:dyDescent="0.25">
      <c r="A9" s="598"/>
      <c r="B9" s="283" t="s">
        <v>9</v>
      </c>
      <c r="C9" s="255"/>
      <c r="D9" s="255"/>
      <c r="E9" s="9"/>
      <c r="G9" s="9"/>
      <c r="H9" s="9"/>
    </row>
    <row r="10" spans="1:8" s="2" customFormat="1" ht="33" customHeight="1" thickBot="1" x14ac:dyDescent="0.3">
      <c r="A10" s="286">
        <f>A7+1</f>
        <v>44152</v>
      </c>
      <c r="B10" s="281" t="s">
        <v>8</v>
      </c>
      <c r="C10" s="358" t="s">
        <v>170</v>
      </c>
      <c r="D10" s="358" t="s">
        <v>170</v>
      </c>
      <c r="E10" s="9"/>
      <c r="G10" s="9"/>
    </row>
    <row r="11" spans="1:8" s="2" customFormat="1" ht="18.75" customHeight="1" x14ac:dyDescent="0.25">
      <c r="A11" s="597" t="s">
        <v>5</v>
      </c>
      <c r="B11" s="282" t="s">
        <v>7</v>
      </c>
      <c r="C11" s="256"/>
      <c r="D11" s="256"/>
      <c r="G11" s="9"/>
    </row>
    <row r="12" spans="1:8" s="2" customFormat="1" ht="20.25" customHeight="1" x14ac:dyDescent="0.25">
      <c r="A12" s="599"/>
      <c r="B12" s="283" t="s">
        <v>9</v>
      </c>
      <c r="C12" s="257"/>
      <c r="D12" s="257"/>
      <c r="E12" s="9"/>
      <c r="G12" s="9"/>
      <c r="H12" s="9"/>
    </row>
    <row r="13" spans="1:8" s="2" customFormat="1" ht="32.25" thickBot="1" x14ac:dyDescent="0.3">
      <c r="A13" s="286">
        <f>A10+1</f>
        <v>44153</v>
      </c>
      <c r="B13" s="284" t="s">
        <v>8</v>
      </c>
      <c r="C13" s="369" t="s">
        <v>171</v>
      </c>
      <c r="D13" s="369" t="s">
        <v>171</v>
      </c>
    </row>
    <row r="14" spans="1:8" s="2" customFormat="1" ht="18.75" customHeight="1" x14ac:dyDescent="0.25">
      <c r="A14" s="597" t="s">
        <v>1</v>
      </c>
      <c r="B14" s="253" t="s">
        <v>7</v>
      </c>
      <c r="C14" s="278"/>
      <c r="D14" s="278"/>
      <c r="E14" s="37"/>
    </row>
    <row r="15" spans="1:8" s="2" customFormat="1" ht="20.25" customHeight="1" x14ac:dyDescent="0.25">
      <c r="A15" s="599"/>
      <c r="B15" s="280" t="s">
        <v>9</v>
      </c>
      <c r="C15" s="279"/>
      <c r="D15" s="279"/>
    </row>
    <row r="16" spans="1:8" s="2" customFormat="1" ht="24" customHeight="1" thickBot="1" x14ac:dyDescent="0.3">
      <c r="A16" s="286">
        <f>A13+1</f>
        <v>44154</v>
      </c>
      <c r="B16" s="284" t="s">
        <v>8</v>
      </c>
      <c r="C16" s="225" t="s">
        <v>173</v>
      </c>
      <c r="D16" s="225" t="s">
        <v>173</v>
      </c>
      <c r="E16" s="37"/>
    </row>
    <row r="17" spans="1:5" s="2" customFormat="1" ht="18" customHeight="1" x14ac:dyDescent="0.25">
      <c r="A17" s="597" t="s">
        <v>2</v>
      </c>
      <c r="B17" s="285" t="s">
        <v>7</v>
      </c>
      <c r="C17" s="250"/>
      <c r="D17" s="255"/>
      <c r="E17" s="9"/>
    </row>
    <row r="18" spans="1:5" s="2" customFormat="1" ht="19.5" customHeight="1" x14ac:dyDescent="0.25">
      <c r="A18" s="599"/>
      <c r="B18" s="283" t="s">
        <v>9</v>
      </c>
      <c r="C18" s="258"/>
      <c r="D18" s="387"/>
    </row>
    <row r="19" spans="1:5" s="2" customFormat="1" ht="32.25" customHeight="1" thickBot="1" x14ac:dyDescent="0.3">
      <c r="A19" s="286">
        <f>A16+1</f>
        <v>44155</v>
      </c>
      <c r="B19" s="284" t="s">
        <v>8</v>
      </c>
      <c r="C19" s="385" t="s">
        <v>174</v>
      </c>
      <c r="D19" s="385" t="s">
        <v>174</v>
      </c>
    </row>
    <row r="20" spans="1:5" s="2" customFormat="1" ht="20.25" customHeight="1" x14ac:dyDescent="0.25">
      <c r="A20" s="597" t="s">
        <v>3</v>
      </c>
      <c r="B20" s="285" t="s">
        <v>7</v>
      </c>
      <c r="C20" s="259"/>
      <c r="D20" s="259"/>
    </row>
    <row r="21" spans="1:5" s="2" customFormat="1" ht="20.25" customHeight="1" x14ac:dyDescent="0.25">
      <c r="A21" s="599"/>
      <c r="B21" s="280" t="s">
        <v>9</v>
      </c>
      <c r="C21" s="260"/>
      <c r="D21" s="260"/>
    </row>
    <row r="22" spans="1:5" s="2" customFormat="1" ht="31.5" customHeight="1" thickBot="1" x14ac:dyDescent="0.3">
      <c r="A22" s="286">
        <f>A19+1</f>
        <v>44156</v>
      </c>
      <c r="B22" s="284" t="s">
        <v>8</v>
      </c>
      <c r="C22" s="369" t="s">
        <v>172</v>
      </c>
      <c r="D22" s="369" t="s">
        <v>172</v>
      </c>
    </row>
    <row r="23" spans="1:5" s="2" customFormat="1" ht="20.25" customHeight="1" x14ac:dyDescent="0.25">
      <c r="A23" s="597" t="s">
        <v>4</v>
      </c>
      <c r="B23" s="253" t="s">
        <v>11</v>
      </c>
      <c r="C23" s="261"/>
      <c r="D23" s="261"/>
    </row>
    <row r="24" spans="1:5" s="2" customFormat="1" ht="33.75" customHeight="1" x14ac:dyDescent="0.25">
      <c r="A24" s="599"/>
      <c r="B24" s="280" t="s">
        <v>9</v>
      </c>
      <c r="C24" s="433"/>
      <c r="D24" s="433"/>
    </row>
    <row r="25" spans="1:5" s="2" customFormat="1" ht="37.5" customHeight="1" thickBot="1" x14ac:dyDescent="0.3">
      <c r="A25" s="286">
        <f>A22+1</f>
        <v>44157</v>
      </c>
      <c r="B25" s="281" t="s">
        <v>8</v>
      </c>
      <c r="C25" s="421"/>
      <c r="D25" s="386"/>
    </row>
    <row r="26" spans="1:5" s="5" customFormat="1" ht="33" customHeight="1" thickBot="1" x14ac:dyDescent="0.25">
      <c r="A26" s="610" t="s">
        <v>10</v>
      </c>
      <c r="B26" s="611"/>
      <c r="C26" s="421"/>
      <c r="D26" s="421"/>
    </row>
    <row r="27" spans="1:5" s="5" customFormat="1" ht="18.75" customHeight="1" x14ac:dyDescent="0.2">
      <c r="A27" s="382"/>
      <c r="B27" s="382"/>
      <c r="C27" s="383"/>
      <c r="D27" s="384"/>
    </row>
    <row r="28" spans="1:5" s="5" customFormat="1" ht="18.75" customHeight="1" x14ac:dyDescent="0.2">
      <c r="A28" s="382"/>
      <c r="B28" s="382"/>
      <c r="C28" s="383"/>
      <c r="D28" s="384"/>
    </row>
    <row r="29" spans="1:5" s="5" customFormat="1" ht="18.75" customHeight="1" x14ac:dyDescent="0.2">
      <c r="A29" s="382"/>
      <c r="B29" s="382"/>
      <c r="C29" s="429"/>
      <c r="D29" s="430"/>
    </row>
    <row r="30" spans="1:5" s="5" customFormat="1" ht="18.75" customHeight="1" x14ac:dyDescent="0.2">
      <c r="A30" s="382"/>
      <c r="B30" s="382"/>
      <c r="C30" s="429"/>
      <c r="D30" s="430"/>
    </row>
    <row r="31" spans="1:5" s="5" customFormat="1" ht="18.75" customHeight="1" x14ac:dyDescent="0.2">
      <c r="A31" s="382"/>
      <c r="B31" s="382"/>
      <c r="C31" s="429"/>
      <c r="D31" s="430"/>
    </row>
    <row r="32" spans="1:5" s="5" customFormat="1" ht="18.75" customHeight="1" x14ac:dyDescent="0.2">
      <c r="A32" s="382"/>
      <c r="B32" s="382"/>
      <c r="C32" s="429"/>
      <c r="D32" s="430"/>
    </row>
    <row r="33" spans="1:4" s="5" customFormat="1" ht="18.75" customHeight="1" x14ac:dyDescent="0.2">
      <c r="A33" s="382"/>
      <c r="B33" s="382"/>
      <c r="C33" s="429"/>
      <c r="D33" s="430"/>
    </row>
    <row r="34" spans="1:4" s="5" customFormat="1" ht="29.25" customHeight="1" x14ac:dyDescent="0.2">
      <c r="A34" s="70"/>
      <c r="B34" s="70"/>
      <c r="C34" s="616" t="s">
        <v>167</v>
      </c>
      <c r="D34" s="616"/>
    </row>
    <row r="35" spans="1:4" s="5" customFormat="1" ht="29.25" customHeight="1" x14ac:dyDescent="0.2">
      <c r="A35" s="70"/>
      <c r="B35" s="70"/>
      <c r="C35" s="431"/>
      <c r="D35" s="431"/>
    </row>
    <row r="36" spans="1:4" s="5" customFormat="1" ht="29.25" customHeight="1" x14ac:dyDescent="0.2">
      <c r="A36" s="70"/>
      <c r="B36" s="70"/>
      <c r="C36" s="614" t="s">
        <v>116</v>
      </c>
      <c r="D36" s="615"/>
    </row>
    <row r="37" spans="1:4" s="5" customFormat="1" ht="29.25" customHeight="1" x14ac:dyDescent="0.2">
      <c r="A37" s="70"/>
      <c r="B37" s="70"/>
      <c r="C37" s="612" t="s">
        <v>101</v>
      </c>
      <c r="D37" s="613"/>
    </row>
    <row r="38" spans="1:4" s="5" customFormat="1" ht="29.25" customHeight="1" x14ac:dyDescent="0.2">
      <c r="A38" s="70"/>
      <c r="B38" s="70"/>
      <c r="C38" s="606" t="s">
        <v>75</v>
      </c>
      <c r="D38" s="607"/>
    </row>
    <row r="39" spans="1:4" s="5" customFormat="1" ht="31.5" customHeight="1" x14ac:dyDescent="0.2">
      <c r="A39" s="70"/>
      <c r="B39" s="70"/>
      <c r="C39" s="166" t="s">
        <v>86</v>
      </c>
      <c r="D39" s="166"/>
    </row>
    <row r="40" spans="1:4" s="5" customFormat="1" ht="31.5" customHeight="1" x14ac:dyDescent="0.2">
      <c r="A40" s="70"/>
      <c r="B40" s="70"/>
      <c r="C40" s="608" t="s">
        <v>104</v>
      </c>
      <c r="D40" s="609"/>
    </row>
    <row r="41" spans="1:4" s="5" customFormat="1" ht="31.5" customHeight="1" x14ac:dyDescent="0.2">
      <c r="A41" s="70"/>
      <c r="B41" s="70"/>
      <c r="C41" s="241" t="s">
        <v>122</v>
      </c>
      <c r="D41" s="248"/>
    </row>
    <row r="42" spans="1:4" s="5" customFormat="1" ht="29.25" customHeight="1" x14ac:dyDescent="0.2">
      <c r="A42" s="70"/>
      <c r="B42" s="70"/>
      <c r="C42" s="102" t="s">
        <v>123</v>
      </c>
      <c r="D42" s="103"/>
    </row>
    <row r="43" spans="1:4" s="5" customFormat="1" ht="29.25" customHeight="1" x14ac:dyDescent="0.2">
      <c r="A43" s="70"/>
      <c r="B43" s="70"/>
      <c r="C43" s="102" t="s">
        <v>35</v>
      </c>
      <c r="D43" s="102" t="s">
        <v>35</v>
      </c>
    </row>
    <row r="44" spans="1:4" s="5" customFormat="1" ht="28.5" customHeight="1" x14ac:dyDescent="0.2">
      <c r="A44" s="70"/>
      <c r="B44" s="70"/>
      <c r="C44" s="104" t="s">
        <v>34</v>
      </c>
      <c r="D44" s="104" t="s">
        <v>34</v>
      </c>
    </row>
    <row r="45" spans="1:4" s="5" customFormat="1" ht="28.5" customHeight="1" x14ac:dyDescent="0.2">
      <c r="A45" s="70"/>
      <c r="B45" s="70"/>
      <c r="C45" s="602" t="s">
        <v>31</v>
      </c>
      <c r="D45" s="603"/>
    </row>
    <row r="46" spans="1:4" s="5" customFormat="1" ht="28.5" customHeight="1" x14ac:dyDescent="0.2">
      <c r="A46" s="70"/>
      <c r="B46" s="70"/>
      <c r="C46" s="604" t="s">
        <v>37</v>
      </c>
      <c r="D46" s="605"/>
    </row>
    <row r="47" spans="1:4" s="5" customFormat="1" ht="28.5" customHeight="1" x14ac:dyDescent="0.2">
      <c r="A47" s="70"/>
      <c r="B47" s="70"/>
      <c r="C47" s="600" t="s">
        <v>38</v>
      </c>
      <c r="D47" s="601"/>
    </row>
    <row r="48" spans="1:4" s="5" customFormat="1" ht="28.5" customHeight="1" x14ac:dyDescent="0.2">
      <c r="A48" s="70"/>
      <c r="B48" s="70"/>
      <c r="C48" s="84" t="s">
        <v>20</v>
      </c>
      <c r="D48" s="83"/>
    </row>
    <row r="49" spans="1:7" s="5" customFormat="1" ht="28.5" customHeight="1" thickBot="1" x14ac:dyDescent="0.25">
      <c r="A49" s="70"/>
      <c r="B49" s="70"/>
      <c r="C49" s="92" t="s">
        <v>26</v>
      </c>
      <c r="D49" s="93" t="s">
        <v>27</v>
      </c>
    </row>
    <row r="50" spans="1:7" s="5" customFormat="1" ht="39" customHeight="1" x14ac:dyDescent="0.2">
      <c r="A50" s="24"/>
      <c r="B50" s="24"/>
      <c r="C50" s="595" t="s">
        <v>21</v>
      </c>
      <c r="D50" s="596"/>
    </row>
    <row r="51" spans="1:7" s="5" customFormat="1" ht="41.25" customHeight="1" x14ac:dyDescent="0.2">
      <c r="A51" s="24"/>
      <c r="B51" s="24"/>
      <c r="C51" s="95" t="s">
        <v>30</v>
      </c>
      <c r="D51" s="95" t="s">
        <v>30</v>
      </c>
    </row>
    <row r="52" spans="1:7" s="5" customFormat="1" ht="27.75" customHeight="1" x14ac:dyDescent="0.2">
      <c r="A52" s="24"/>
      <c r="B52" s="24"/>
      <c r="C52" s="24"/>
      <c r="D52" s="77"/>
    </row>
    <row r="53" spans="1:7" s="5" customFormat="1" ht="31.5" customHeight="1" x14ac:dyDescent="0.2">
      <c r="A53" s="24"/>
      <c r="B53" s="24"/>
      <c r="C53" s="24"/>
      <c r="D53" s="40"/>
    </row>
    <row r="54" spans="1:7" s="5" customFormat="1" ht="33.75" customHeight="1" x14ac:dyDescent="0.2">
      <c r="A54" s="24"/>
      <c r="B54" s="24"/>
      <c r="C54" s="24"/>
      <c r="D54" s="40"/>
    </row>
    <row r="55" spans="1:7" s="5" customFormat="1" ht="35.25" customHeight="1" x14ac:dyDescent="0.2">
      <c r="A55" s="24"/>
      <c r="B55" s="24"/>
      <c r="C55" s="24"/>
      <c r="D55" s="40"/>
    </row>
    <row r="56" spans="1:7" s="5" customFormat="1" ht="36" customHeight="1" x14ac:dyDescent="0.2">
      <c r="A56" s="24"/>
      <c r="B56" s="24"/>
      <c r="C56" s="24"/>
      <c r="D56" s="77"/>
    </row>
    <row r="57" spans="1:7" s="5" customFormat="1" ht="41.25" customHeight="1" x14ac:dyDescent="0.2">
      <c r="A57" s="24"/>
      <c r="B57" s="24"/>
      <c r="C57" s="24"/>
      <c r="D57" s="65"/>
    </row>
    <row r="58" spans="1:7" s="5" customFormat="1" ht="42" customHeight="1" x14ac:dyDescent="0.2">
      <c r="A58" s="24"/>
      <c r="B58" s="24"/>
      <c r="C58" s="24"/>
      <c r="D58" s="14"/>
    </row>
    <row r="59" spans="1:7" s="5" customFormat="1" ht="41.25" customHeight="1" x14ac:dyDescent="0.2">
      <c r="A59" s="24"/>
      <c r="B59" s="25"/>
      <c r="C59" s="25"/>
      <c r="D59" s="66"/>
      <c r="G59" s="26"/>
    </row>
    <row r="60" spans="1:7" s="5" customFormat="1" ht="28.5" customHeight="1" x14ac:dyDescent="0.2">
      <c r="A60" s="24"/>
      <c r="B60" s="25"/>
      <c r="C60" s="25"/>
      <c r="D60" s="67"/>
      <c r="E60" s="15"/>
      <c r="F60" s="15"/>
      <c r="G60" s="15"/>
    </row>
    <row r="61" spans="1:7" s="5" customFormat="1" ht="51" customHeight="1" x14ac:dyDescent="0.2">
      <c r="A61" s="24"/>
      <c r="B61" s="25"/>
      <c r="C61" s="25"/>
      <c r="D61" s="68"/>
      <c r="E61" s="20"/>
      <c r="F61" s="75"/>
      <c r="G61" s="15"/>
    </row>
    <row r="62" spans="1:7" s="5" customFormat="1" ht="36.75" customHeight="1" x14ac:dyDescent="0.2">
      <c r="A62" s="24"/>
      <c r="B62" s="25"/>
      <c r="C62" s="25"/>
      <c r="D62" s="14"/>
      <c r="E62" s="32"/>
      <c r="F62" s="75"/>
      <c r="G62" s="15"/>
    </row>
    <row r="63" spans="1:7" s="5" customFormat="1" ht="67.5" customHeight="1" x14ac:dyDescent="0.2">
      <c r="A63" s="24"/>
      <c r="B63" s="25"/>
      <c r="C63" s="25"/>
      <c r="D63" s="69"/>
      <c r="E63" s="32"/>
      <c r="F63" s="15"/>
      <c r="G63" s="15"/>
    </row>
    <row r="64" spans="1:7" s="5" customFormat="1" ht="41.25" customHeight="1" x14ac:dyDescent="0.2">
      <c r="A64" s="24"/>
      <c r="B64" s="25"/>
      <c r="C64" s="25"/>
      <c r="D64" s="67"/>
      <c r="E64" s="33"/>
    </row>
    <row r="65" spans="1:5" s="5" customFormat="1" ht="42.75" customHeight="1" x14ac:dyDescent="0.2">
      <c r="A65" s="24"/>
      <c r="B65" s="25"/>
      <c r="C65" s="25"/>
      <c r="D65" s="13"/>
      <c r="E65" s="78"/>
    </row>
    <row r="66" spans="1:5" s="5" customFormat="1" ht="51.75" customHeight="1" x14ac:dyDescent="0.2">
      <c r="A66" s="24"/>
      <c r="B66" s="25"/>
      <c r="C66" s="25"/>
      <c r="D66" s="29"/>
      <c r="E66" s="33"/>
    </row>
    <row r="67" spans="1:5" s="5" customFormat="1" ht="45" customHeight="1" x14ac:dyDescent="0.2">
      <c r="A67" s="24"/>
      <c r="B67" s="25"/>
      <c r="C67" s="25"/>
      <c r="D67" s="30"/>
      <c r="E67" s="33"/>
    </row>
    <row r="68" spans="1:5" s="5" customFormat="1" ht="54.75" customHeight="1" x14ac:dyDescent="0.2">
      <c r="A68" s="24"/>
      <c r="B68" s="25"/>
      <c r="C68" s="25"/>
      <c r="D68" s="356"/>
      <c r="E68" s="357"/>
    </row>
    <row r="69" spans="1:5" s="5" customFormat="1" ht="64.5" customHeight="1" thickBot="1" x14ac:dyDescent="0.25">
      <c r="A69" s="24"/>
      <c r="B69" s="25"/>
      <c r="C69" s="249"/>
      <c r="D69" s="249"/>
    </row>
    <row r="70" spans="1:5" s="5" customFormat="1" ht="66" customHeight="1" x14ac:dyDescent="0.2">
      <c r="A70" s="24"/>
      <c r="B70" s="25"/>
      <c r="C70" s="25"/>
      <c r="D70" s="35"/>
    </row>
    <row r="71" spans="1:5" ht="75.75" customHeight="1" x14ac:dyDescent="0.2">
      <c r="D71" s="76"/>
    </row>
    <row r="72" spans="1:5" ht="42" customHeight="1" x14ac:dyDescent="0.2">
      <c r="D72" s="43"/>
    </row>
    <row r="73" spans="1:5" ht="28.5" customHeight="1" x14ac:dyDescent="0.2">
      <c r="D73" s="18"/>
    </row>
    <row r="74" spans="1:5" ht="24.75" customHeight="1" x14ac:dyDescent="0.2">
      <c r="D74" s="18"/>
    </row>
    <row r="75" spans="1:5" ht="39" customHeight="1" x14ac:dyDescent="0.2">
      <c r="D75" s="44"/>
    </row>
    <row r="76" spans="1:5" x14ac:dyDescent="0.2">
      <c r="D76" s="7"/>
    </row>
    <row r="79" spans="1:5" ht="18.75" customHeight="1" x14ac:dyDescent="0.2">
      <c r="D79" s="19"/>
    </row>
    <row r="81" spans="4:4" s="1" customFormat="1" x14ac:dyDescent="0.2">
      <c r="D81" s="12"/>
    </row>
    <row r="85" spans="4:4" s="1" customFormat="1" ht="13.5" thickBot="1" x14ac:dyDescent="0.25"/>
    <row r="86" spans="4:4" s="1" customFormat="1" x14ac:dyDescent="0.2">
      <c r="D86" s="8"/>
    </row>
    <row r="89" spans="4:4" s="1" customFormat="1" x14ac:dyDescent="0.2">
      <c r="D89" s="11"/>
    </row>
  </sheetData>
  <mergeCells count="23">
    <mergeCell ref="C34:D34"/>
    <mergeCell ref="A5:A6"/>
    <mergeCell ref="A1:D1"/>
    <mergeCell ref="A2:D2"/>
    <mergeCell ref="A3:B4"/>
    <mergeCell ref="C3:C4"/>
    <mergeCell ref="D3:D4"/>
    <mergeCell ref="C50:D50"/>
    <mergeCell ref="G7:G8"/>
    <mergeCell ref="A8:A9"/>
    <mergeCell ref="A11:A12"/>
    <mergeCell ref="A17:A18"/>
    <mergeCell ref="A14:A15"/>
    <mergeCell ref="C47:D47"/>
    <mergeCell ref="A20:A21"/>
    <mergeCell ref="C45:D45"/>
    <mergeCell ref="C46:D46"/>
    <mergeCell ref="C38:D38"/>
    <mergeCell ref="C40:D40"/>
    <mergeCell ref="A23:A24"/>
    <mergeCell ref="A26:B26"/>
    <mergeCell ref="C37:D37"/>
    <mergeCell ref="C36:D36"/>
  </mergeCells>
  <pageMargins left="0.34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80"/>
  <sheetViews>
    <sheetView topLeftCell="A7" zoomScaleNormal="100" workbookViewId="0">
      <selection activeCell="D11" sqref="D11"/>
    </sheetView>
  </sheetViews>
  <sheetFormatPr defaultRowHeight="14.25" x14ac:dyDescent="0.2"/>
  <cols>
    <col min="1" max="1" width="11.42578125" style="38" customWidth="1"/>
    <col min="2" max="2" width="12.7109375" style="88" customWidth="1"/>
    <col min="3" max="3" width="40" style="1" customWidth="1"/>
    <col min="4" max="4" width="41.42578125" style="1" customWidth="1"/>
    <col min="5" max="5" width="39.1406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26.25" customHeight="1" x14ac:dyDescent="0.25">
      <c r="A1" s="638" t="s">
        <v>14</v>
      </c>
      <c r="B1" s="638"/>
      <c r="C1" s="638"/>
      <c r="D1" s="638"/>
      <c r="E1" s="638"/>
    </row>
    <row r="2" spans="1:9" s="2" customFormat="1" ht="25.5" customHeight="1" thickBot="1" x14ac:dyDescent="0.3">
      <c r="A2" s="538" t="str">
        <f>"THỜI KHÓA BIỂU TỪ NGÀY "&amp;DAY(A7)&amp;"/"&amp;MONTH(A7)&amp;"/"&amp;YEAR(A7)&amp;" ĐẾN NGÀY "&amp;DAY(A25)&amp;"/"&amp;MONTH(A25)&amp;"/"&amp;YEAR(A25)</f>
        <v>THỜI KHÓA BIỂU TỪ NGÀY 16/11/2020 ĐẾN NGÀY 22/11/2020</v>
      </c>
      <c r="B2" s="538"/>
      <c r="C2" s="538"/>
      <c r="D2" s="538"/>
      <c r="E2" s="538"/>
    </row>
    <row r="3" spans="1:9" s="5" customFormat="1" ht="15" customHeight="1" x14ac:dyDescent="0.2">
      <c r="A3" s="618" t="s">
        <v>135</v>
      </c>
      <c r="B3" s="619"/>
      <c r="C3" s="639" t="s">
        <v>132</v>
      </c>
      <c r="D3" s="639" t="s">
        <v>133</v>
      </c>
      <c r="E3" s="639" t="s">
        <v>131</v>
      </c>
    </row>
    <row r="4" spans="1:9" s="5" customFormat="1" ht="18.75" customHeight="1" thickBot="1" x14ac:dyDescent="0.25">
      <c r="A4" s="620"/>
      <c r="B4" s="621"/>
      <c r="C4" s="640"/>
      <c r="D4" s="640"/>
      <c r="E4" s="640"/>
    </row>
    <row r="5" spans="1:9" s="2" customFormat="1" ht="18" customHeight="1" x14ac:dyDescent="0.25">
      <c r="A5" s="624" t="s">
        <v>0</v>
      </c>
      <c r="B5" s="276" t="s">
        <v>7</v>
      </c>
      <c r="C5" s="162"/>
      <c r="D5" s="36"/>
      <c r="E5" s="151"/>
      <c r="G5" s="9"/>
      <c r="H5" s="9"/>
      <c r="I5" s="9"/>
    </row>
    <row r="6" spans="1:9" s="2" customFormat="1" ht="21" customHeight="1" x14ac:dyDescent="0.25">
      <c r="A6" s="626"/>
      <c r="B6" s="169" t="s">
        <v>9</v>
      </c>
      <c r="C6" s="81"/>
      <c r="D6" s="45"/>
      <c r="E6" s="81"/>
      <c r="G6" s="9"/>
      <c r="H6" s="9"/>
      <c r="I6" s="9"/>
    </row>
    <row r="7" spans="1:9" s="2" customFormat="1" ht="45.75" customHeight="1" thickBot="1" x14ac:dyDescent="0.3">
      <c r="A7" s="55">
        <f>' KHOA 13 YS,  ĐD, YSYH'!A7</f>
        <v>44151</v>
      </c>
      <c r="B7" s="51" t="s">
        <v>8</v>
      </c>
      <c r="C7" s="73" t="s">
        <v>186</v>
      </c>
      <c r="D7" s="73" t="s">
        <v>186</v>
      </c>
      <c r="E7" s="58"/>
      <c r="H7" s="535"/>
      <c r="I7" s="9"/>
    </row>
    <row r="8" spans="1:9" s="2" customFormat="1" ht="16.5" customHeight="1" x14ac:dyDescent="0.25">
      <c r="A8" s="624" t="s">
        <v>6</v>
      </c>
      <c r="B8" s="53" t="s">
        <v>7</v>
      </c>
      <c r="C8" s="146"/>
      <c r="D8" s="46"/>
      <c r="E8" s="99"/>
      <c r="F8" s="9"/>
      <c r="G8" s="9"/>
      <c r="H8" s="535"/>
      <c r="I8" s="9"/>
    </row>
    <row r="9" spans="1:9" s="2" customFormat="1" ht="15.75" customHeight="1" x14ac:dyDescent="0.25">
      <c r="A9" s="625"/>
      <c r="B9" s="277" t="s">
        <v>9</v>
      </c>
      <c r="C9" s="147"/>
      <c r="D9" s="22"/>
      <c r="E9" s="81"/>
      <c r="F9" s="9"/>
      <c r="G9" s="564"/>
      <c r="H9" s="9"/>
      <c r="I9" s="9"/>
    </row>
    <row r="10" spans="1:9" s="2" customFormat="1" ht="31.5" customHeight="1" thickBot="1" x14ac:dyDescent="0.3">
      <c r="A10" s="55">
        <f>A7+1</f>
        <v>44152</v>
      </c>
      <c r="B10" s="51" t="s">
        <v>8</v>
      </c>
      <c r="C10" s="73" t="s">
        <v>176</v>
      </c>
      <c r="D10" s="73" t="s">
        <v>176</v>
      </c>
      <c r="E10" s="144"/>
      <c r="F10" s="9"/>
      <c r="G10" s="564"/>
      <c r="H10" s="9"/>
    </row>
    <row r="11" spans="1:9" s="2" customFormat="1" ht="45.75" customHeight="1" x14ac:dyDescent="0.25">
      <c r="A11" s="624" t="s">
        <v>5</v>
      </c>
      <c r="B11" s="53" t="s">
        <v>7</v>
      </c>
      <c r="C11" s="146"/>
      <c r="D11" s="47"/>
      <c r="E11" s="366" t="s">
        <v>201</v>
      </c>
      <c r="G11" s="564"/>
      <c r="H11" s="9"/>
    </row>
    <row r="12" spans="1:9" s="2" customFormat="1" ht="17.25" customHeight="1" thickBot="1" x14ac:dyDescent="0.3">
      <c r="A12" s="626"/>
      <c r="B12" s="169" t="s">
        <v>9</v>
      </c>
      <c r="C12" s="100"/>
      <c r="D12" s="22"/>
      <c r="E12" s="172"/>
      <c r="F12" s="9"/>
      <c r="G12" s="9"/>
      <c r="H12" s="9"/>
      <c r="I12" s="9"/>
    </row>
    <row r="13" spans="1:9" s="2" customFormat="1" ht="24.75" customHeight="1" thickBot="1" x14ac:dyDescent="0.3">
      <c r="A13" s="55">
        <f>A10+1</f>
        <v>44153</v>
      </c>
      <c r="B13" s="51" t="s">
        <v>8</v>
      </c>
      <c r="C13" s="106" t="s">
        <v>159</v>
      </c>
      <c r="D13" s="106" t="s">
        <v>159</v>
      </c>
      <c r="E13" s="23"/>
      <c r="G13" s="28"/>
    </row>
    <row r="14" spans="1:9" s="2" customFormat="1" ht="19.5" customHeight="1" x14ac:dyDescent="0.25">
      <c r="A14" s="624" t="s">
        <v>1</v>
      </c>
      <c r="B14" s="53" t="s">
        <v>7</v>
      </c>
      <c r="C14" s="82"/>
      <c r="D14" s="48"/>
      <c r="E14" s="151"/>
      <c r="F14" s="37"/>
      <c r="G14" s="565"/>
    </row>
    <row r="15" spans="1:9" s="2" customFormat="1" ht="21" customHeight="1" x14ac:dyDescent="0.25">
      <c r="A15" s="626"/>
      <c r="B15" s="277" t="s">
        <v>9</v>
      </c>
      <c r="C15" s="147"/>
      <c r="D15" s="49"/>
      <c r="E15" s="100"/>
      <c r="G15" s="565"/>
    </row>
    <row r="16" spans="1:9" s="2" customFormat="1" ht="31.5" customHeight="1" thickBot="1" x14ac:dyDescent="0.3">
      <c r="A16" s="55">
        <f>A13+1</f>
        <v>44154</v>
      </c>
      <c r="B16" s="51" t="s">
        <v>8</v>
      </c>
      <c r="C16" s="434" t="s">
        <v>127</v>
      </c>
      <c r="D16" s="434" t="s">
        <v>127</v>
      </c>
      <c r="E16" s="156"/>
      <c r="F16" s="37"/>
      <c r="G16" s="565"/>
    </row>
    <row r="17" spans="1:8" s="2" customFormat="1" ht="19.5" customHeight="1" x14ac:dyDescent="0.25">
      <c r="A17" s="624" t="s">
        <v>2</v>
      </c>
      <c r="B17" s="53" t="s">
        <v>7</v>
      </c>
      <c r="C17" s="224"/>
      <c r="D17" s="21"/>
      <c r="E17" s="224"/>
      <c r="F17" s="9"/>
    </row>
    <row r="18" spans="1:8" s="2" customFormat="1" ht="19.5" customHeight="1" thickBot="1" x14ac:dyDescent="0.3">
      <c r="A18" s="626"/>
      <c r="B18" s="169" t="s">
        <v>9</v>
      </c>
      <c r="C18" s="146"/>
      <c r="D18" s="45"/>
      <c r="E18" s="101"/>
      <c r="G18" s="34"/>
      <c r="H18" s="34"/>
    </row>
    <row r="19" spans="1:8" s="2" customFormat="1" ht="25.5" customHeight="1" thickBot="1" x14ac:dyDescent="0.3">
      <c r="A19" s="55">
        <f>A16+1</f>
        <v>44155</v>
      </c>
      <c r="B19" s="51" t="s">
        <v>8</v>
      </c>
      <c r="C19" s="106" t="s">
        <v>191</v>
      </c>
      <c r="D19" s="106" t="s">
        <v>191</v>
      </c>
      <c r="E19" s="73"/>
    </row>
    <row r="20" spans="1:8" s="2" customFormat="1" ht="31.5" customHeight="1" x14ac:dyDescent="0.25">
      <c r="A20" s="624" t="s">
        <v>3</v>
      </c>
      <c r="B20" s="53" t="s">
        <v>7</v>
      </c>
      <c r="C20" s="167"/>
      <c r="D20" s="167"/>
      <c r="E20" s="275" t="s">
        <v>178</v>
      </c>
    </row>
    <row r="21" spans="1:8" s="2" customFormat="1" ht="30.75" customHeight="1" x14ac:dyDescent="0.25">
      <c r="A21" s="626"/>
      <c r="B21" s="170" t="s">
        <v>9</v>
      </c>
      <c r="C21" s="80"/>
      <c r="D21" s="50" t="s">
        <v>63</v>
      </c>
      <c r="E21" s="275" t="s">
        <v>179</v>
      </c>
    </row>
    <row r="22" spans="1:8" s="2" customFormat="1" ht="33" customHeight="1" thickBot="1" x14ac:dyDescent="0.3">
      <c r="A22" s="55">
        <f>A19+1</f>
        <v>44156</v>
      </c>
      <c r="B22" s="51" t="s">
        <v>8</v>
      </c>
      <c r="C22" s="73" t="s">
        <v>185</v>
      </c>
      <c r="D22" s="73" t="s">
        <v>185</v>
      </c>
      <c r="E22" s="156"/>
    </row>
    <row r="23" spans="1:8" s="2" customFormat="1" ht="30" customHeight="1" x14ac:dyDescent="0.25">
      <c r="A23" s="624" t="s">
        <v>4</v>
      </c>
      <c r="B23" s="52" t="s">
        <v>11</v>
      </c>
      <c r="C23" s="168"/>
      <c r="D23" s="168"/>
      <c r="E23" s="275"/>
      <c r="G23" s="27"/>
    </row>
    <row r="24" spans="1:8" s="2" customFormat="1" ht="48" customHeight="1" x14ac:dyDescent="0.25">
      <c r="A24" s="626"/>
      <c r="B24" s="3" t="s">
        <v>9</v>
      </c>
      <c r="C24" s="422"/>
      <c r="D24" s="422"/>
      <c r="E24" s="275"/>
    </row>
    <row r="25" spans="1:8" s="2" customFormat="1" ht="24.75" customHeight="1" thickBot="1" x14ac:dyDescent="0.3">
      <c r="A25" s="55">
        <f>A22+1</f>
        <v>44157</v>
      </c>
      <c r="B25" s="51" t="s">
        <v>8</v>
      </c>
      <c r="C25" s="265"/>
      <c r="D25" s="265"/>
      <c r="E25" s="51"/>
    </row>
    <row r="26" spans="1:8" s="5" customFormat="1" ht="25.5" customHeight="1" thickBot="1" x14ac:dyDescent="0.25">
      <c r="A26" s="628" t="s">
        <v>10</v>
      </c>
      <c r="B26" s="629"/>
      <c r="C26" s="388" t="s">
        <v>177</v>
      </c>
      <c r="D26" s="388" t="s">
        <v>177</v>
      </c>
      <c r="E26" s="247"/>
    </row>
    <row r="27" spans="1:8" s="5" customFormat="1" ht="25.5" customHeight="1" x14ac:dyDescent="0.2">
      <c r="A27" s="70"/>
      <c r="B27" s="70"/>
      <c r="C27" s="102"/>
      <c r="D27" s="102"/>
      <c r="E27" s="246"/>
    </row>
    <row r="28" spans="1:8" s="5" customFormat="1" ht="25.5" customHeight="1" x14ac:dyDescent="0.2">
      <c r="A28" s="70"/>
      <c r="B28" s="70"/>
      <c r="C28" s="102"/>
      <c r="D28" s="102"/>
      <c r="E28" s="435" t="s">
        <v>200</v>
      </c>
    </row>
    <row r="29" spans="1:8" s="5" customFormat="1" ht="25.5" customHeight="1" x14ac:dyDescent="0.2">
      <c r="A29" s="70"/>
      <c r="B29" s="70"/>
      <c r="C29" s="102"/>
      <c r="D29" s="102"/>
      <c r="E29" s="246"/>
    </row>
    <row r="30" spans="1:8" s="5" customFormat="1" ht="24.75" customHeight="1" x14ac:dyDescent="0.2">
      <c r="A30" s="70"/>
      <c r="B30" s="70"/>
      <c r="C30" s="246"/>
      <c r="D30" s="246"/>
      <c r="E30" s="246"/>
    </row>
    <row r="31" spans="1:8" s="5" customFormat="1" ht="27" customHeight="1" thickBot="1" x14ac:dyDescent="0.25">
      <c r="A31" s="70"/>
      <c r="B31" s="70"/>
      <c r="C31" s="58" t="s">
        <v>190</v>
      </c>
      <c r="D31" s="58" t="s">
        <v>175</v>
      </c>
      <c r="E31" s="359"/>
    </row>
    <row r="32" spans="1:8" s="5" customFormat="1" ht="30" customHeight="1" x14ac:dyDescent="0.2">
      <c r="A32" s="70"/>
      <c r="B32" s="70"/>
      <c r="C32" s="432" t="s">
        <v>187</v>
      </c>
      <c r="D32" s="432" t="s">
        <v>187</v>
      </c>
      <c r="E32" s="157" t="s">
        <v>141</v>
      </c>
    </row>
    <row r="33" spans="1:5" s="5" customFormat="1" ht="39" customHeight="1" x14ac:dyDescent="0.2">
      <c r="A33" s="70"/>
      <c r="B33" s="70"/>
      <c r="C33" s="561" t="s">
        <v>168</v>
      </c>
      <c r="D33" s="637"/>
      <c r="E33" s="157" t="s">
        <v>146</v>
      </c>
    </row>
    <row r="34" spans="1:5" s="5" customFormat="1" ht="24.75" customHeight="1" x14ac:dyDescent="0.2">
      <c r="A34" s="70"/>
      <c r="B34" s="70"/>
      <c r="C34" s="102" t="s">
        <v>160</v>
      </c>
      <c r="D34" s="102" t="s">
        <v>160</v>
      </c>
      <c r="E34" s="157" t="s">
        <v>124</v>
      </c>
    </row>
    <row r="35" spans="1:5" s="5" customFormat="1" ht="42" customHeight="1" thickBot="1" x14ac:dyDescent="0.25">
      <c r="A35" s="70"/>
      <c r="B35" s="70"/>
      <c r="C35" s="239" t="s">
        <v>114</v>
      </c>
      <c r="D35" s="239" t="s">
        <v>114</v>
      </c>
      <c r="E35" s="262" t="s">
        <v>126</v>
      </c>
    </row>
    <row r="36" spans="1:5" s="5" customFormat="1" ht="39.75" customHeight="1" x14ac:dyDescent="0.2">
      <c r="A36" s="70"/>
      <c r="B36" s="70"/>
      <c r="C36" s="635" t="s">
        <v>125</v>
      </c>
      <c r="D36" s="636"/>
      <c r="E36" s="262" t="s">
        <v>121</v>
      </c>
    </row>
    <row r="37" spans="1:5" s="5" customFormat="1" ht="16.5" x14ac:dyDescent="0.2">
      <c r="A37" s="70"/>
      <c r="B37" s="70"/>
      <c r="C37" s="266"/>
      <c r="D37" s="266"/>
      <c r="E37" s="267"/>
    </row>
    <row r="38" spans="1:5" s="5" customFormat="1" ht="30.75" customHeight="1" x14ac:dyDescent="0.2">
      <c r="A38" s="70"/>
      <c r="B38" s="70"/>
      <c r="C38" s="102" t="s">
        <v>115</v>
      </c>
      <c r="D38" s="102" t="s">
        <v>115</v>
      </c>
      <c r="E38" s="103" t="s">
        <v>105</v>
      </c>
    </row>
    <row r="39" spans="1:5" s="5" customFormat="1" ht="27.75" customHeight="1" x14ac:dyDescent="0.2">
      <c r="A39" s="70"/>
      <c r="B39" s="70"/>
      <c r="C39" s="92" t="s">
        <v>71</v>
      </c>
      <c r="D39" s="92" t="s">
        <v>71</v>
      </c>
      <c r="E39" s="158" t="s">
        <v>66</v>
      </c>
    </row>
    <row r="40" spans="1:5" s="5" customFormat="1" ht="35.25" customHeight="1" thickBot="1" x14ac:dyDescent="0.25">
      <c r="A40" s="70"/>
      <c r="B40" s="70"/>
      <c r="C40" s="106" t="s">
        <v>70</v>
      </c>
      <c r="D40" s="106" t="s">
        <v>70</v>
      </c>
      <c r="E40" s="73"/>
    </row>
    <row r="41" spans="1:5" s="5" customFormat="1" ht="32.25" customHeight="1" thickBot="1" x14ac:dyDescent="0.25">
      <c r="A41" s="70"/>
      <c r="B41" s="70"/>
      <c r="D41" s="73"/>
      <c r="E41" s="148"/>
    </row>
    <row r="42" spans="1:5" s="5" customFormat="1" ht="30.75" customHeight="1" x14ac:dyDescent="0.2">
      <c r="A42" s="70"/>
      <c r="B42" s="70"/>
      <c r="C42" s="150" t="s">
        <v>57</v>
      </c>
      <c r="D42" s="150" t="s">
        <v>57</v>
      </c>
      <c r="E42" s="138" t="s">
        <v>62</v>
      </c>
    </row>
    <row r="43" spans="1:5" s="5" customFormat="1" ht="27.75" customHeight="1" x14ac:dyDescent="0.2">
      <c r="A43" s="70"/>
      <c r="B43" s="70"/>
      <c r="C43" s="630" t="s">
        <v>33</v>
      </c>
      <c r="D43" s="631"/>
      <c r="E43" s="632"/>
    </row>
    <row r="44" spans="1:5" s="5" customFormat="1" ht="36" customHeight="1" x14ac:dyDescent="0.2">
      <c r="A44" s="70"/>
      <c r="B44" s="70"/>
      <c r="C44" s="633" t="s">
        <v>61</v>
      </c>
      <c r="D44" s="634"/>
      <c r="E44" s="105" t="s">
        <v>36</v>
      </c>
    </row>
    <row r="45" spans="1:5" s="5" customFormat="1" ht="30.75" customHeight="1" x14ac:dyDescent="0.2">
      <c r="A45" s="70"/>
      <c r="B45" s="70"/>
      <c r="C45" s="633" t="s">
        <v>60</v>
      </c>
      <c r="D45" s="634"/>
      <c r="E45" s="155" t="s">
        <v>58</v>
      </c>
    </row>
    <row r="46" spans="1:5" s="5" customFormat="1" ht="27.75" customHeight="1" x14ac:dyDescent="0.2">
      <c r="A46" s="70"/>
      <c r="B46" s="70"/>
      <c r="C46" s="82"/>
      <c r="D46" s="56"/>
      <c r="E46" s="86"/>
    </row>
    <row r="47" spans="1:5" s="5" customFormat="1" ht="31.5" customHeight="1" x14ac:dyDescent="0.2">
      <c r="A47" s="70"/>
      <c r="B47" s="70"/>
      <c r="C47" s="85"/>
      <c r="D47" s="56"/>
      <c r="E47" s="79"/>
    </row>
    <row r="48" spans="1:5" s="5" customFormat="1" ht="28.5" customHeight="1" x14ac:dyDescent="0.2">
      <c r="A48" s="70"/>
      <c r="B48" s="70"/>
      <c r="C48" s="630" t="s">
        <v>25</v>
      </c>
      <c r="D48" s="631"/>
      <c r="E48" s="632"/>
    </row>
    <row r="49" spans="1:8" s="5" customFormat="1" ht="39" customHeight="1" x14ac:dyDescent="0.2">
      <c r="A49" s="24"/>
      <c r="B49" s="24"/>
      <c r="C49" s="595" t="s">
        <v>24</v>
      </c>
      <c r="D49" s="596"/>
      <c r="E49" s="627"/>
    </row>
    <row r="50" spans="1:8" s="5" customFormat="1" ht="41.25" customHeight="1" x14ac:dyDescent="0.2">
      <c r="A50" s="24"/>
      <c r="B50" s="24"/>
      <c r="C50" s="71" t="s">
        <v>19</v>
      </c>
      <c r="D50" s="71" t="s">
        <v>19</v>
      </c>
      <c r="E50" s="71" t="s">
        <v>19</v>
      </c>
    </row>
    <row r="51" spans="1:8" s="5" customFormat="1" ht="27.75" customHeight="1" x14ac:dyDescent="0.2">
      <c r="A51" s="24"/>
      <c r="B51" s="24"/>
      <c r="C51" s="24"/>
      <c r="D51" s="64"/>
      <c r="E51" s="64"/>
    </row>
    <row r="52" spans="1:8" s="5" customFormat="1" ht="31.5" customHeight="1" x14ac:dyDescent="0.2">
      <c r="A52" s="24"/>
      <c r="B52" s="24"/>
      <c r="C52" s="24"/>
      <c r="D52" s="40"/>
      <c r="E52" s="40"/>
    </row>
    <row r="53" spans="1:8" s="5" customFormat="1" ht="33.75" customHeight="1" x14ac:dyDescent="0.2">
      <c r="A53" s="24"/>
      <c r="B53" s="24"/>
      <c r="C53" s="24"/>
      <c r="D53" s="40"/>
      <c r="E53" s="40"/>
    </row>
    <row r="54" spans="1:8" s="5" customFormat="1" ht="35.25" customHeight="1" x14ac:dyDescent="0.2">
      <c r="A54" s="24"/>
      <c r="B54" s="24"/>
      <c r="C54" s="24"/>
      <c r="D54" s="40"/>
      <c r="E54" s="40"/>
    </row>
    <row r="55" spans="1:8" s="5" customFormat="1" ht="36" customHeight="1" x14ac:dyDescent="0.2">
      <c r="A55" s="24"/>
      <c r="B55" s="24"/>
      <c r="C55" s="24"/>
      <c r="D55" s="64"/>
      <c r="E55" s="64"/>
    </row>
    <row r="56" spans="1:8" s="5" customFormat="1" ht="41.25" customHeight="1" x14ac:dyDescent="0.2">
      <c r="A56" s="24"/>
      <c r="B56" s="24"/>
      <c r="C56" s="24"/>
      <c r="D56" s="65"/>
      <c r="E56" s="65"/>
    </row>
    <row r="57" spans="1:8" s="5" customFormat="1" ht="42" customHeight="1" x14ac:dyDescent="0.2">
      <c r="A57" s="24"/>
      <c r="B57" s="24"/>
      <c r="C57" s="24"/>
      <c r="D57" s="14"/>
      <c r="E57" s="14"/>
    </row>
    <row r="58" spans="1:8" s="5" customFormat="1" ht="41.25" customHeight="1" x14ac:dyDescent="0.2">
      <c r="A58" s="24"/>
      <c r="B58" s="25"/>
      <c r="C58" s="25"/>
      <c r="D58" s="66"/>
      <c r="E58" s="66"/>
      <c r="H58" s="26"/>
    </row>
    <row r="59" spans="1:8" s="5" customFormat="1" ht="28.5" customHeight="1" x14ac:dyDescent="0.2">
      <c r="A59" s="24"/>
      <c r="B59" s="25"/>
      <c r="C59" s="25"/>
      <c r="D59" s="67"/>
      <c r="E59" s="67"/>
      <c r="F59" s="15"/>
      <c r="G59" s="15"/>
      <c r="H59" s="15"/>
    </row>
    <row r="60" spans="1:8" s="5" customFormat="1" ht="51" customHeight="1" x14ac:dyDescent="0.2">
      <c r="A60" s="24"/>
      <c r="B60" s="25"/>
      <c r="C60" s="25"/>
      <c r="D60" s="68"/>
      <c r="E60" s="68"/>
      <c r="F60" s="20"/>
      <c r="G60" s="60"/>
      <c r="H60" s="15"/>
    </row>
    <row r="61" spans="1:8" s="5" customFormat="1" ht="36.75" customHeight="1" x14ac:dyDescent="0.2">
      <c r="A61" s="24"/>
      <c r="B61" s="25"/>
      <c r="C61" s="25"/>
      <c r="D61" s="14"/>
      <c r="E61" s="14"/>
      <c r="F61" s="32"/>
      <c r="G61" s="60"/>
      <c r="H61" s="15"/>
    </row>
    <row r="62" spans="1:8" s="5" customFormat="1" ht="67.5" customHeight="1" x14ac:dyDescent="0.2">
      <c r="A62" s="24"/>
      <c r="B62" s="25"/>
      <c r="C62" s="25"/>
      <c r="D62" s="69"/>
      <c r="E62" s="69"/>
      <c r="F62" s="32"/>
      <c r="G62" s="15"/>
      <c r="H62" s="15"/>
    </row>
    <row r="63" spans="1:8" s="5" customFormat="1" ht="41.25" customHeight="1" x14ac:dyDescent="0.2">
      <c r="A63" s="24"/>
      <c r="B63" s="25"/>
      <c r="C63" s="25"/>
      <c r="D63" s="67"/>
      <c r="E63" s="67"/>
      <c r="F63" s="33"/>
    </row>
    <row r="64" spans="1:8" s="5" customFormat="1" ht="42.75" customHeight="1" x14ac:dyDescent="0.2">
      <c r="A64" s="24"/>
      <c r="B64" s="25"/>
      <c r="C64" s="25"/>
      <c r="D64" s="13"/>
      <c r="E64" s="13"/>
      <c r="F64" s="62"/>
    </row>
    <row r="65" spans="1:6" s="5" customFormat="1" ht="51.75" customHeight="1" x14ac:dyDescent="0.2">
      <c r="A65" s="24"/>
      <c r="B65" s="25"/>
      <c r="C65" s="25"/>
      <c r="D65" s="29"/>
      <c r="E65" s="29"/>
      <c r="F65" s="33"/>
    </row>
    <row r="66" spans="1:6" s="5" customFormat="1" ht="45" customHeight="1" x14ac:dyDescent="0.2">
      <c r="A66" s="24"/>
      <c r="B66" s="25"/>
      <c r="C66" s="25"/>
      <c r="D66" s="30"/>
      <c r="E66" s="30"/>
      <c r="F66" s="33"/>
    </row>
    <row r="67" spans="1:6" s="5" customFormat="1" ht="54.75" customHeight="1" x14ac:dyDescent="0.2">
      <c r="A67" s="24"/>
      <c r="B67" s="25"/>
      <c r="C67" s="25"/>
      <c r="D67" s="31"/>
      <c r="E67" s="31"/>
      <c r="F67" s="33"/>
    </row>
    <row r="68" spans="1:6" s="5" customFormat="1" ht="64.5" customHeight="1" x14ac:dyDescent="0.2">
      <c r="A68" s="24"/>
      <c r="B68" s="25"/>
      <c r="C68" s="25"/>
      <c r="D68" s="4"/>
      <c r="E68" s="4"/>
    </row>
    <row r="69" spans="1:6" s="5" customFormat="1" ht="66" customHeight="1" x14ac:dyDescent="0.2">
      <c r="A69" s="24"/>
      <c r="B69" s="25"/>
      <c r="C69" s="25"/>
      <c r="D69" s="35"/>
      <c r="E69" s="35"/>
    </row>
    <row r="70" spans="1:6" ht="75.75" customHeight="1" x14ac:dyDescent="0.2">
      <c r="D70" s="61"/>
      <c r="E70" s="61"/>
    </row>
    <row r="71" spans="1:6" ht="42" customHeight="1" x14ac:dyDescent="0.2">
      <c r="D71" s="43"/>
      <c r="E71" s="43"/>
    </row>
    <row r="72" spans="1:6" ht="28.5" customHeight="1" x14ac:dyDescent="0.2">
      <c r="D72" s="18"/>
      <c r="E72" s="18"/>
    </row>
    <row r="73" spans="1:6" ht="24.75" customHeight="1" x14ac:dyDescent="0.2">
      <c r="D73" s="18"/>
      <c r="E73" s="18"/>
    </row>
    <row r="74" spans="1:6" ht="39" customHeight="1" x14ac:dyDescent="0.2">
      <c r="D74" s="44"/>
      <c r="E74" s="44"/>
    </row>
    <row r="75" spans="1:6" x14ac:dyDescent="0.2">
      <c r="D75" s="7"/>
      <c r="E75" s="7"/>
    </row>
    <row r="78" spans="1:6" ht="18.75" customHeight="1" x14ac:dyDescent="0.2">
      <c r="D78" s="19"/>
      <c r="E78" s="19"/>
    </row>
    <row r="80" spans="1:6" x14ac:dyDescent="0.2">
      <c r="D80" s="12"/>
      <c r="E80" s="12"/>
    </row>
  </sheetData>
  <mergeCells count="24">
    <mergeCell ref="A5:A6"/>
    <mergeCell ref="A1:E1"/>
    <mergeCell ref="A2:E2"/>
    <mergeCell ref="A3:B4"/>
    <mergeCell ref="C3:C4"/>
    <mergeCell ref="D3:D4"/>
    <mergeCell ref="E3:E4"/>
    <mergeCell ref="C49:E49"/>
    <mergeCell ref="A17:A18"/>
    <mergeCell ref="A20:A21"/>
    <mergeCell ref="A23:A24"/>
    <mergeCell ref="A26:B26"/>
    <mergeCell ref="C48:E48"/>
    <mergeCell ref="C43:E43"/>
    <mergeCell ref="C44:D44"/>
    <mergeCell ref="C45:D45"/>
    <mergeCell ref="C36:D36"/>
    <mergeCell ref="C33:D33"/>
    <mergeCell ref="H7:H8"/>
    <mergeCell ref="A8:A9"/>
    <mergeCell ref="G9:G11"/>
    <mergeCell ref="A11:A12"/>
    <mergeCell ref="A14:A15"/>
    <mergeCell ref="G14:G16"/>
  </mergeCells>
  <pageMargins left="0.37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zoomScaleNormal="100" zoomScalePageLayoutView="90" workbookViewId="0">
      <selection activeCell="D19" sqref="D19"/>
    </sheetView>
  </sheetViews>
  <sheetFormatPr defaultRowHeight="14.25" x14ac:dyDescent="0.2"/>
  <cols>
    <col min="1" max="1" width="13.42578125" style="38" customWidth="1"/>
    <col min="2" max="2" width="13.42578125" style="88" customWidth="1"/>
    <col min="3" max="3" width="59.57031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641" t="s">
        <v>14</v>
      </c>
      <c r="B1" s="641"/>
      <c r="C1" s="641"/>
      <c r="D1" s="641"/>
    </row>
    <row r="2" spans="1:5" s="2" customFormat="1" ht="18.75" customHeight="1" thickBot="1" x14ac:dyDescent="0.3">
      <c r="A2" s="642" t="str">
        <f>"THỜI KHÓA BIỂU TỪ NGÀY "&amp;DAY(A7)&amp;"/"&amp;MONTH(A7)&amp;"/"&amp;YEAR(A7)&amp;" ĐẾN NGÀY "&amp;DAY(A25)&amp;"/"&amp;MONTH(A25)&amp;"/"&amp;YEAR(A25)</f>
        <v>THỜI KHÓA BIỂU TỪ NGÀY 16/11/2020 ĐẾN NGÀY 22/11/2020</v>
      </c>
      <c r="B2" s="642"/>
      <c r="C2" s="524"/>
      <c r="D2" s="642"/>
    </row>
    <row r="3" spans="1:5" s="5" customFormat="1" ht="12.75" customHeight="1" x14ac:dyDescent="0.2">
      <c r="A3" s="618" t="s">
        <v>135</v>
      </c>
      <c r="B3" s="619"/>
      <c r="C3" s="639" t="s">
        <v>15</v>
      </c>
      <c r="D3" s="639" t="s">
        <v>18</v>
      </c>
    </row>
    <row r="4" spans="1:5" s="5" customFormat="1" ht="16.5" customHeight="1" thickBot="1" x14ac:dyDescent="0.25">
      <c r="A4" s="620"/>
      <c r="B4" s="621"/>
      <c r="C4" s="640"/>
      <c r="D4" s="640"/>
    </row>
    <row r="5" spans="1:5" s="2" customFormat="1" ht="21.75" customHeight="1" x14ac:dyDescent="0.25">
      <c r="A5" s="643" t="s">
        <v>0</v>
      </c>
      <c r="B5" s="89" t="s">
        <v>7</v>
      </c>
      <c r="C5" s="437" t="s">
        <v>158</v>
      </c>
      <c r="D5" s="362"/>
      <c r="E5" s="9"/>
    </row>
    <row r="6" spans="1:5" s="2" customFormat="1" ht="18.75" customHeight="1" x14ac:dyDescent="0.25">
      <c r="A6" s="645"/>
      <c r="B6" s="3" t="s">
        <v>9</v>
      </c>
      <c r="C6" s="438"/>
      <c r="D6" s="363"/>
      <c r="E6" s="9"/>
    </row>
    <row r="7" spans="1:5" s="2" customFormat="1" ht="21" customHeight="1" thickBot="1" x14ac:dyDescent="0.3">
      <c r="A7" s="39">
        <f>' KHOA 13 YS,  ĐD, YSYH'!A7</f>
        <v>44151</v>
      </c>
      <c r="B7" s="63" t="s">
        <v>8</v>
      </c>
      <c r="C7" s="364"/>
      <c r="D7" s="364"/>
      <c r="E7" s="9"/>
    </row>
    <row r="8" spans="1:5" s="2" customFormat="1" ht="23.25" customHeight="1" x14ac:dyDescent="0.25">
      <c r="A8" s="643" t="s">
        <v>6</v>
      </c>
      <c r="B8" s="90" t="s">
        <v>7</v>
      </c>
      <c r="C8" s="366" t="s">
        <v>205</v>
      </c>
      <c r="D8" s="365"/>
      <c r="E8" s="9"/>
    </row>
    <row r="9" spans="1:5" s="2" customFormat="1" ht="20.25" customHeight="1" x14ac:dyDescent="0.25">
      <c r="A9" s="644"/>
      <c r="B9" s="3" t="s">
        <v>9</v>
      </c>
      <c r="C9" s="151"/>
      <c r="D9" s="22"/>
      <c r="E9" s="9"/>
    </row>
    <row r="10" spans="1:5" s="2" customFormat="1" ht="22.5" customHeight="1" thickBot="1" x14ac:dyDescent="0.3">
      <c r="A10" s="39">
        <f>A7+1</f>
        <v>44152</v>
      </c>
      <c r="B10" s="63" t="s">
        <v>8</v>
      </c>
      <c r="C10" s="58"/>
      <c r="D10" s="419" t="s">
        <v>182</v>
      </c>
    </row>
    <row r="11" spans="1:5" s="2" customFormat="1" ht="18.75" customHeight="1" x14ac:dyDescent="0.25">
      <c r="A11" s="643" t="s">
        <v>5</v>
      </c>
      <c r="B11" s="90" t="s">
        <v>7</v>
      </c>
      <c r="C11" s="437" t="s">
        <v>127</v>
      </c>
      <c r="D11" s="366"/>
    </row>
    <row r="12" spans="1:5" s="2" customFormat="1" ht="19.5" customHeight="1" x14ac:dyDescent="0.25">
      <c r="A12" s="645"/>
      <c r="B12" s="3" t="s">
        <v>9</v>
      </c>
      <c r="C12" s="439"/>
      <c r="D12" s="22"/>
      <c r="E12" s="9"/>
    </row>
    <row r="13" spans="1:5" s="2" customFormat="1" ht="22.5" customHeight="1" thickBot="1" x14ac:dyDescent="0.3">
      <c r="A13" s="39">
        <f>A10+1</f>
        <v>44153</v>
      </c>
      <c r="B13" s="63" t="s">
        <v>8</v>
      </c>
      <c r="C13" s="364"/>
      <c r="D13" s="364" t="s">
        <v>158</v>
      </c>
    </row>
    <row r="14" spans="1:5" s="2" customFormat="1" ht="24" customHeight="1" x14ac:dyDescent="0.25">
      <c r="A14" s="643" t="s">
        <v>1</v>
      </c>
      <c r="B14" s="90" t="s">
        <v>7</v>
      </c>
      <c r="C14" s="437" t="s">
        <v>127</v>
      </c>
      <c r="D14" s="378"/>
    </row>
    <row r="15" spans="1:5" s="2" customFormat="1" ht="21" customHeight="1" x14ac:dyDescent="0.25">
      <c r="A15" s="645"/>
      <c r="B15" s="3" t="s">
        <v>9</v>
      </c>
      <c r="C15" s="440"/>
      <c r="D15" s="367"/>
    </row>
    <row r="16" spans="1:5" s="2" customFormat="1" ht="21.75" customHeight="1" thickBot="1" x14ac:dyDescent="0.3">
      <c r="A16" s="39">
        <f>A13+1</f>
        <v>44154</v>
      </c>
      <c r="B16" s="63" t="s">
        <v>8</v>
      </c>
      <c r="C16" s="441"/>
      <c r="D16" s="419" t="s">
        <v>183</v>
      </c>
    </row>
    <row r="17" spans="1:4" s="2" customFormat="1" ht="22.5" customHeight="1" x14ac:dyDescent="0.25">
      <c r="A17" s="643" t="s">
        <v>2</v>
      </c>
      <c r="B17" s="91" t="s">
        <v>7</v>
      </c>
      <c r="C17" s="437" t="s">
        <v>188</v>
      </c>
      <c r="D17" s="368"/>
    </row>
    <row r="18" spans="1:4" s="2" customFormat="1" ht="22.5" customHeight="1" x14ac:dyDescent="0.25">
      <c r="A18" s="645"/>
      <c r="B18" s="3" t="s">
        <v>9</v>
      </c>
      <c r="C18" s="442"/>
      <c r="D18" s="49"/>
    </row>
    <row r="19" spans="1:4" s="2" customFormat="1" ht="23.25" customHeight="1" thickBot="1" x14ac:dyDescent="0.3">
      <c r="A19" s="39">
        <f>A16+1</f>
        <v>44155</v>
      </c>
      <c r="B19" s="63" t="s">
        <v>8</v>
      </c>
      <c r="C19" s="73"/>
      <c r="D19" s="57"/>
    </row>
    <row r="20" spans="1:4" s="2" customFormat="1" ht="21" customHeight="1" x14ac:dyDescent="0.25">
      <c r="A20" s="643" t="s">
        <v>3</v>
      </c>
      <c r="B20" s="91" t="s">
        <v>7</v>
      </c>
      <c r="C20" s="437" t="s">
        <v>189</v>
      </c>
      <c r="D20" s="167"/>
    </row>
    <row r="21" spans="1:4" s="2" customFormat="1" ht="24.75" customHeight="1" x14ac:dyDescent="0.25">
      <c r="A21" s="645"/>
      <c r="B21" s="3" t="s">
        <v>9</v>
      </c>
      <c r="C21" s="443" t="s">
        <v>163</v>
      </c>
      <c r="D21" s="444" t="s">
        <v>163</v>
      </c>
    </row>
    <row r="22" spans="1:4" s="2" customFormat="1" ht="24" customHeight="1" thickBot="1" x14ac:dyDescent="0.3">
      <c r="A22" s="39">
        <f>A19+1</f>
        <v>44156</v>
      </c>
      <c r="B22" s="63" t="s">
        <v>8</v>
      </c>
      <c r="C22" s="58"/>
      <c r="D22" s="419" t="s">
        <v>184</v>
      </c>
    </row>
    <row r="23" spans="1:4" s="2" customFormat="1" ht="29.25" customHeight="1" x14ac:dyDescent="0.25">
      <c r="A23" s="643" t="s">
        <v>4</v>
      </c>
      <c r="B23" s="90" t="s">
        <v>11</v>
      </c>
      <c r="C23" s="377" t="s">
        <v>181</v>
      </c>
      <c r="D23" s="377" t="s">
        <v>181</v>
      </c>
    </row>
    <row r="24" spans="1:4" s="2" customFormat="1" ht="25.5" customHeight="1" x14ac:dyDescent="0.25">
      <c r="A24" s="645"/>
      <c r="B24" s="3" t="s">
        <v>9</v>
      </c>
      <c r="C24" s="418" t="s">
        <v>180</v>
      </c>
      <c r="D24" s="418"/>
    </row>
    <row r="25" spans="1:4" s="2" customFormat="1" ht="23.25" customHeight="1" thickBot="1" x14ac:dyDescent="0.3">
      <c r="A25" s="39">
        <f>A22+1</f>
        <v>44157</v>
      </c>
      <c r="B25" s="63" t="s">
        <v>8</v>
      </c>
      <c r="C25" s="263"/>
      <c r="D25" s="263"/>
    </row>
    <row r="26" spans="1:4" s="5" customFormat="1" ht="29.25" customHeight="1" thickBot="1" x14ac:dyDescent="0.25">
      <c r="A26" s="649" t="s">
        <v>134</v>
      </c>
      <c r="B26" s="650"/>
      <c r="C26" s="420"/>
      <c r="D26" s="420"/>
    </row>
    <row r="27" spans="1:4" s="5" customFormat="1" ht="32.25" customHeight="1" x14ac:dyDescent="0.2">
      <c r="A27" s="361"/>
      <c r="B27" s="361"/>
      <c r="C27" s="360"/>
      <c r="D27" s="360"/>
    </row>
    <row r="28" spans="1:4" s="5" customFormat="1" ht="32.25" customHeight="1" x14ac:dyDescent="0.2">
      <c r="A28" s="361"/>
      <c r="B28" s="361"/>
      <c r="C28" s="360"/>
      <c r="D28" s="360"/>
    </row>
    <row r="29" spans="1:4" s="5" customFormat="1" ht="32.25" customHeight="1" x14ac:dyDescent="0.2">
      <c r="A29" s="361"/>
      <c r="B29" s="361"/>
      <c r="C29" s="653" t="s">
        <v>166</v>
      </c>
      <c r="D29" s="654"/>
    </row>
    <row r="30" spans="1:4" s="5" customFormat="1" ht="32.25" customHeight="1" x14ac:dyDescent="0.2">
      <c r="A30" s="361"/>
      <c r="B30" s="361"/>
      <c r="C30" s="427" t="s">
        <v>163</v>
      </c>
      <c r="D30" s="426" t="s">
        <v>164</v>
      </c>
    </row>
    <row r="31" spans="1:4" s="5" customFormat="1" ht="33.75" customHeight="1" x14ac:dyDescent="0.2">
      <c r="A31" s="74"/>
      <c r="B31" s="74"/>
      <c r="C31" s="428" t="s">
        <v>165</v>
      </c>
      <c r="D31" s="104" t="s">
        <v>143</v>
      </c>
    </row>
    <row r="32" spans="1:4" s="5" customFormat="1" ht="24.75" customHeight="1" x14ac:dyDescent="0.2">
      <c r="A32" s="74"/>
      <c r="B32" s="74"/>
      <c r="C32" s="436" t="s">
        <v>206</v>
      </c>
      <c r="D32" s="104" t="s">
        <v>142</v>
      </c>
    </row>
    <row r="33" spans="1:4" s="5" customFormat="1" ht="23.25" customHeight="1" x14ac:dyDescent="0.2">
      <c r="A33" s="74"/>
      <c r="B33" s="74"/>
      <c r="C33" s="651" t="s">
        <v>144</v>
      </c>
      <c r="D33" s="652"/>
    </row>
    <row r="34" spans="1:4" s="5" customFormat="1" ht="17.25" customHeight="1" x14ac:dyDescent="0.2">
      <c r="A34" s="74"/>
      <c r="B34" s="74"/>
      <c r="C34" s="173"/>
      <c r="D34" s="85"/>
    </row>
    <row r="35" spans="1:4" s="5" customFormat="1" ht="25.5" customHeight="1" x14ac:dyDescent="0.2">
      <c r="A35" s="74"/>
      <c r="B35" s="74"/>
      <c r="C35" s="240" t="s">
        <v>109</v>
      </c>
      <c r="D35" s="240" t="s">
        <v>109</v>
      </c>
    </row>
    <row r="36" spans="1:4" s="5" customFormat="1" ht="33.75" customHeight="1" x14ac:dyDescent="0.2">
      <c r="A36" s="74"/>
      <c r="B36" s="74"/>
      <c r="C36" s="264" t="s">
        <v>120</v>
      </c>
      <c r="D36" s="242"/>
    </row>
    <row r="37" spans="1:4" s="5" customFormat="1" ht="33.75" customHeight="1" x14ac:dyDescent="0.2">
      <c r="A37" s="74"/>
      <c r="B37" s="74"/>
      <c r="C37" s="262" t="s">
        <v>118</v>
      </c>
      <c r="D37" s="242"/>
    </row>
    <row r="38" spans="1:4" s="5" customFormat="1" ht="33.75" customHeight="1" x14ac:dyDescent="0.2">
      <c r="A38" s="74"/>
      <c r="B38" s="74"/>
      <c r="C38" s="614" t="s">
        <v>119</v>
      </c>
      <c r="D38" s="614"/>
    </row>
    <row r="39" spans="1:4" s="5" customFormat="1" ht="33.75" customHeight="1" x14ac:dyDescent="0.2">
      <c r="A39" s="74"/>
      <c r="B39" s="74"/>
      <c r="C39" s="92" t="s">
        <v>68</v>
      </c>
      <c r="D39" s="243" t="s">
        <v>117</v>
      </c>
    </row>
    <row r="40" spans="1:4" s="5" customFormat="1" ht="30.75" customHeight="1" x14ac:dyDescent="0.2">
      <c r="A40" s="74"/>
      <c r="B40" s="74"/>
      <c r="C40" s="92" t="s">
        <v>54</v>
      </c>
      <c r="D40" s="92" t="s">
        <v>56</v>
      </c>
    </row>
    <row r="41" spans="1:4" s="5" customFormat="1" ht="35.25" customHeight="1" x14ac:dyDescent="0.2">
      <c r="A41" s="74"/>
      <c r="B41" s="74"/>
      <c r="C41" s="92" t="s">
        <v>32</v>
      </c>
      <c r="D41" s="163" t="s">
        <v>69</v>
      </c>
    </row>
    <row r="42" spans="1:4" s="5" customFormat="1" ht="30.75" customHeight="1" x14ac:dyDescent="0.2">
      <c r="A42" s="74"/>
      <c r="B42" s="74"/>
      <c r="C42" s="646"/>
      <c r="D42" s="646"/>
    </row>
    <row r="43" spans="1:4" s="5" customFormat="1" ht="29.25" customHeight="1" x14ac:dyDescent="0.2">
      <c r="A43" s="74"/>
      <c r="B43" s="74"/>
      <c r="C43" s="149" t="s">
        <v>55</v>
      </c>
      <c r="D43" s="149" t="s">
        <v>55</v>
      </c>
    </row>
    <row r="44" spans="1:4" s="5" customFormat="1" ht="29.25" customHeight="1" x14ac:dyDescent="0.2">
      <c r="A44" s="74"/>
      <c r="B44" s="74"/>
      <c r="C44" s="97"/>
      <c r="D44" s="87" t="s">
        <v>22</v>
      </c>
    </row>
    <row r="45" spans="1:4" s="5" customFormat="1" ht="29.25" customHeight="1" x14ac:dyDescent="0.2">
      <c r="A45" s="74"/>
      <c r="B45" s="74"/>
      <c r="C45" s="72"/>
      <c r="D45" s="59"/>
    </row>
    <row r="46" spans="1:4" s="5" customFormat="1" ht="29.25" customHeight="1" x14ac:dyDescent="0.2">
      <c r="A46" s="24"/>
      <c r="B46" s="24"/>
      <c r="D46" s="94" t="s">
        <v>28</v>
      </c>
    </row>
    <row r="47" spans="1:4" s="5" customFormat="1" ht="31.5" customHeight="1" x14ac:dyDescent="0.2">
      <c r="A47" s="24"/>
      <c r="B47" s="24"/>
      <c r="C47" s="646"/>
      <c r="D47" s="646"/>
    </row>
    <row r="48" spans="1:4" s="5" customFormat="1" ht="39" customHeight="1" x14ac:dyDescent="0.2">
      <c r="A48" s="24"/>
      <c r="B48" s="24"/>
      <c r="C48" s="647" t="s">
        <v>29</v>
      </c>
      <c r="D48" s="647"/>
    </row>
    <row r="49" spans="1:4" s="5" customFormat="1" ht="41.25" customHeight="1" x14ac:dyDescent="0.2">
      <c r="A49" s="24"/>
      <c r="B49" s="24"/>
      <c r="C49" s="648" t="s">
        <v>23</v>
      </c>
      <c r="D49" s="648"/>
    </row>
    <row r="50" spans="1:4" s="5" customFormat="1" ht="27.75" customHeight="1" x14ac:dyDescent="0.2">
      <c r="A50" s="24"/>
      <c r="B50" s="24"/>
      <c r="C50" s="614"/>
      <c r="D50" s="614"/>
    </row>
    <row r="51" spans="1:4" s="5" customFormat="1" ht="31.5" customHeight="1" x14ac:dyDescent="0.2">
      <c r="A51" s="24"/>
      <c r="B51" s="24"/>
    </row>
    <row r="52" spans="1:4" s="5" customFormat="1" ht="33.75" customHeight="1" x14ac:dyDescent="0.2">
      <c r="A52" s="24"/>
      <c r="B52" s="24"/>
    </row>
    <row r="53" spans="1:4" s="5" customFormat="1" ht="35.25" customHeight="1" x14ac:dyDescent="0.2">
      <c r="A53" s="24"/>
      <c r="B53" s="24"/>
    </row>
    <row r="54" spans="1:4" s="5" customFormat="1" ht="36" customHeight="1" x14ac:dyDescent="0.2">
      <c r="A54" s="24"/>
      <c r="B54" s="24"/>
    </row>
    <row r="55" spans="1:4" s="5" customFormat="1" ht="41.25" customHeight="1" x14ac:dyDescent="0.2">
      <c r="A55" s="24"/>
      <c r="B55" s="24"/>
    </row>
    <row r="56" spans="1:4" s="5" customFormat="1" ht="42" customHeight="1" x14ac:dyDescent="0.2">
      <c r="A56" s="24"/>
      <c r="B56" s="24"/>
    </row>
    <row r="57" spans="1:4" s="5" customFormat="1" ht="41.25" customHeight="1" x14ac:dyDescent="0.2">
      <c r="A57" s="24"/>
      <c r="B57" s="25"/>
    </row>
    <row r="58" spans="1:4" s="5" customFormat="1" ht="28.5" customHeight="1" x14ac:dyDescent="0.2">
      <c r="A58" s="24"/>
      <c r="B58" s="25"/>
      <c r="C58" s="15"/>
      <c r="D58" s="15"/>
    </row>
    <row r="59" spans="1:4" s="5" customFormat="1" ht="51" customHeight="1" x14ac:dyDescent="0.2">
      <c r="A59" s="24"/>
      <c r="B59" s="25"/>
      <c r="C59" s="42"/>
      <c r="D59" s="54"/>
    </row>
    <row r="60" spans="1:4" s="5" customFormat="1" ht="36.75" customHeight="1" x14ac:dyDescent="0.2">
      <c r="A60" s="24"/>
      <c r="B60" s="25"/>
      <c r="C60" s="32"/>
      <c r="D60" s="54"/>
    </row>
    <row r="61" spans="1:4" s="5" customFormat="1" ht="67.5" customHeight="1" x14ac:dyDescent="0.2">
      <c r="A61" s="24"/>
      <c r="B61" s="25"/>
      <c r="C61" s="32"/>
      <c r="D61" s="15"/>
    </row>
    <row r="62" spans="1:4" s="5" customFormat="1" ht="41.25" customHeight="1" x14ac:dyDescent="0.2">
      <c r="A62" s="24"/>
      <c r="B62" s="25"/>
      <c r="C62" s="33"/>
    </row>
    <row r="63" spans="1:4" s="5" customFormat="1" ht="42.75" customHeight="1" x14ac:dyDescent="0.2">
      <c r="A63" s="24"/>
      <c r="B63" s="25"/>
      <c r="C63" s="62"/>
    </row>
    <row r="64" spans="1:4" s="5" customFormat="1" ht="51.75" customHeight="1" x14ac:dyDescent="0.2">
      <c r="A64" s="24"/>
      <c r="B64" s="25"/>
      <c r="C64" s="33"/>
    </row>
    <row r="65" spans="1:3" s="5" customFormat="1" ht="45" customHeight="1" x14ac:dyDescent="0.2">
      <c r="A65" s="24"/>
      <c r="B65" s="25"/>
      <c r="C65" s="33"/>
    </row>
    <row r="66" spans="1:3" s="5" customFormat="1" ht="54.75" customHeight="1" x14ac:dyDescent="0.2">
      <c r="A66" s="24"/>
      <c r="B66" s="25"/>
      <c r="C66" s="33"/>
    </row>
    <row r="67" spans="1:3" s="5" customFormat="1" ht="64.5" customHeight="1" x14ac:dyDescent="0.2">
      <c r="A67" s="24"/>
      <c r="B67" s="25"/>
    </row>
    <row r="68" spans="1:3" s="5" customFormat="1" ht="66" customHeight="1" x14ac:dyDescent="0.2">
      <c r="A68" s="24"/>
      <c r="B68" s="25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21">
    <mergeCell ref="C47:D47"/>
    <mergeCell ref="C48:D48"/>
    <mergeCell ref="C49:D49"/>
    <mergeCell ref="C50:D50"/>
    <mergeCell ref="A26:B26"/>
    <mergeCell ref="C42:D42"/>
    <mergeCell ref="C33:D33"/>
    <mergeCell ref="C38:D38"/>
    <mergeCell ref="C29:D29"/>
    <mergeCell ref="A14:A15"/>
    <mergeCell ref="A17:A18"/>
    <mergeCell ref="A20:A21"/>
    <mergeCell ref="A23:A24"/>
    <mergeCell ref="A11:A12"/>
    <mergeCell ref="A1:D1"/>
    <mergeCell ref="A2:D2"/>
    <mergeCell ref="A3:B4"/>
    <mergeCell ref="A8:A9"/>
    <mergeCell ref="D3:D4"/>
    <mergeCell ref="A5:A6"/>
    <mergeCell ref="C3:C4"/>
  </mergeCells>
  <pageMargins left="0.44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CDYDSG</vt:lpstr>
      <vt:lpstr>DƯỢC K13</vt:lpstr>
      <vt:lpstr> KHOA 13 YS,  ĐD, YSYH</vt:lpstr>
      <vt:lpstr>VH11001,2 (LOP 10) </vt:lpstr>
      <vt:lpstr>VH9001 (LOP 12)</vt:lpstr>
      <vt:lpstr>VH10001, 2 (Lop 11)</vt:lpstr>
      <vt:lpstr> KHOA 13- SPMN</vt:lpstr>
      <vt:lpstr> KHOA 13- KE TOAN,  KTCBMA</vt:lpstr>
      <vt:lpstr> KHOA 13-LOP CNTT</vt:lpstr>
      <vt:lpstr>Sheet1</vt:lpstr>
      <vt:lpstr>' KHOA 13- KE TOAN,  KTCBMA'!Print_Area</vt:lpstr>
      <vt:lpstr>' KHOA 13- SPMN'!Print_Area</vt:lpstr>
      <vt:lpstr>' KHOA 13 YS,  ĐD, YSYH'!Print_Area</vt:lpstr>
      <vt:lpstr>' KHOA 13-LOP CNTT'!Print_Area</vt:lpstr>
      <vt:lpstr>'VH10001, 2 (Lop 11)'!Print_Area</vt:lpstr>
      <vt:lpstr>'VH11001,2 (LOP 10) '!Print_Area</vt:lpstr>
      <vt:lpstr>'VH9001 (LOP 12)'!Print_Area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2020-10-30T07:02:44Z</cp:lastPrinted>
  <dcterms:created xsi:type="dcterms:W3CDTF">2009-04-28T08:30:18Z</dcterms:created>
  <dcterms:modified xsi:type="dcterms:W3CDTF">2020-11-16T06:56:52Z</dcterms:modified>
</cp:coreProperties>
</file>