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1" activeTab="2"/>
  </bookViews>
  <sheets>
    <sheet name="K18DLT14" sheetId="1100" r:id="rId1"/>
    <sheet name="9CD - BKL1, 17CDH - BKLT3" sheetId="1099" r:id="rId2"/>
    <sheet name="DƯỢC K12" sheetId="1098" r:id="rId3"/>
    <sheet name="ĐIÊU DƯỠNG - Y SỸ KHOA12" sheetId="1097" r:id="rId4"/>
    <sheet name="VH1001, 2-KG 15-8-19" sheetId="1096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PMN,kHOA 11-ôn thi tuan 1" sheetId="960" r:id="rId10"/>
    <sheet name="Sheet1" sheetId="1073" r:id="rId11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'ĐIÊU DƯỠNG - Y SỸ KHOA12'!$A$1:$G$26</definedName>
    <definedName name="_xlnm.Print_Area" localSheetId="9">'SPMN,kHOA 11-ôn thi tuan 1'!$A$1:$F$26</definedName>
    <definedName name="_xlnm.Print_Area" localSheetId="4">'VH1001, 2-KG 15-8-19'!$A$1:$D$26</definedName>
    <definedName name="_xlnm.Print_Area" localSheetId="8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0"/>
  <c r="A14" s="1"/>
  <c r="A17" s="1"/>
  <c r="A20" s="1"/>
  <c r="A23" s="1"/>
  <c r="A26" s="1"/>
  <c r="A2" s="1"/>
  <c r="A11" i="1099"/>
  <c r="A14"/>
  <c r="A17" s="1"/>
  <c r="A20" s="1"/>
  <c r="A23" s="1"/>
  <c r="A26" s="1"/>
  <c r="A2" s="1"/>
  <c r="A10" i="1098"/>
  <c r="A13"/>
  <c r="A16" s="1"/>
  <c r="A19" s="1"/>
  <c r="A22" s="1"/>
  <c r="A25" s="1"/>
  <c r="A2" s="1"/>
  <c r="A10" i="1097"/>
  <c r="A13"/>
  <c r="A16" s="1"/>
  <c r="A19" s="1"/>
  <c r="A22" s="1"/>
  <c r="A25" s="1"/>
  <c r="A2" s="1"/>
  <c r="A10" i="1096" l="1"/>
  <c r="A13" s="1"/>
  <c r="A16" s="1"/>
  <c r="A19" s="1"/>
  <c r="A22" s="1"/>
  <c r="A25" s="1"/>
  <c r="A2" s="1"/>
  <c r="A10" i="960" l="1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<sst xmlns="http://schemas.openxmlformats.org/spreadsheetml/2006/main" count="719" uniqueCount="365">
  <si>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</si>
  <si>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</si>
  <si>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</si>
  <si>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</si>
  <si>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</si>
  <si>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</si>
  <si>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</si>
  <si>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</si>
  <si>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</si>
  <si>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</si>
  <si>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</si>
  <si>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</si>
  <si>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</si>
  <si>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</si>
  <si>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</si>
  <si>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</si>
  <si>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</si>
  <si>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</si>
  <si>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</si>
  <si>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</si>
  <si>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</si>
  <si>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</si>
  <si>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</si>
  <si>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</si>
  <si>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</si>
  <si>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</si>
  <si>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</si>
  <si>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</si>
  <si>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</si>
  <si>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</si>
  <si>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</si>
  <si>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</si>
  <si>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</si>
  <si>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</si>
  <si>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</si>
  <si>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</si>
  <si>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</si>
  <si>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</si>
  <si>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</si>
  <si>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</si>
  <si>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</si>
  <si>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</si>
  <si>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</si>
  <si>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</si>
  <si>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</si>
  <si>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</si>
  <si>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</si>
  <si>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</si>
  <si>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</si>
  <si>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</si>
  <si>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</si>
  <si>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</si>
  <si>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</si>
  <si>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</si>
  <si>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</si>
  <si>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</si>
  <si>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</si>
  <si>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</si>
  <si>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</si>
  <si>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</si>
  <si>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</si>
  <si>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</si>
  <si>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</si>
  <si>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</si>
  <si>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</si>
  <si>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</si>
  <si>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</si>
  <si>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</si>
  <si>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</si>
  <si>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</si>
  <si>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</si>
  <si>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</si>
  <si>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</si>
  <si>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</si>
  <si>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</si>
  <si>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</si>
  <si>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</si>
  <si>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</si>
  <si>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</si>
  <si>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</si>
  <si>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</si>
  <si>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</si>
  <si>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</si>
  <si>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</si>
  <si>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</si>
  <si>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</si>
  <si>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</si>
  <si>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</si>
  <si>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</si>
  <si>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</si>
  <si>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</si>
  <si>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</si>
  <si>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</si>
  <si>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</si>
  <si>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</si>
  <si>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</si>
  <si>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</si>
  <si>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</si>
  <si>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</si>
  <si>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</si>
  <si>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</si>
  <si>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</si>
  <si>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</si>
  <si>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</si>
  <si>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</si>
  <si>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</si>
  <si>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</si>
  <si>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</si>
  <si>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</si>
  <si>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</si>
  <si>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</si>
  <si>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</si>
  <si>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</si>
  <si>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</si>
  <si>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</si>
  <si>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</si>
  <si>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</si>
  <si>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</si>
  <si>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</si>
  <si>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</si>
  <si>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</si>
  <si>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</si>
  <si>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</si>
  <si>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</si>
  <si>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</si>
  <si>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</si>
  <si>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</si>
  <si>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</si>
  <si>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</si>
  <si>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</si>
  <si>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</si>
  <si>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</si>
  <si>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</si>
  <si>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</si>
  <si>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</si>
  <si>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</si>
  <si>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</si>
  <si>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</si>
  <si>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</si>
  <si>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</si>
  <si>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</si>
  <si>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</si>
  <si>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</si>
  <si>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</si>
  <si>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</si>
  <si>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</si>
  <si>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</si>
  <si>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</si>
  <si>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</si>
  <si>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</si>
  <si>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</si>
  <si>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</si>
  <si>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</si>
  <si>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</si>
  <si>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</si>
  <si>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</si>
  <si>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</si>
  <si>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</si>
  <si>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</si>
  <si>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Thực hành PP cho trẻ làm quen với Toán NGAY 25-5-2019; Thi lại 29-6-2019</t>
  </si>
  <si>
    <t>Thi Tâm lí GDMN2 ngày 26/5/2019; Thi lại 29/6/2019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</si>
  <si>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</si>
  <si>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</si>
  <si>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</si>
  <si>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</si>
  <si>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</si>
  <si>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</si>
  <si>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</si>
  <si>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</si>
  <si>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Nghỉ ôn thi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</si>
  <si>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</si>
  <si>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</si>
  <si>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</si>
  <si>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</si>
  <si>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</si>
  <si>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PP âm nhạc ngay 20/7/2019</t>
  </si>
  <si>
    <t xml:space="preserve">Thi lại Kỹ năng giao tiếp ngay 20/7/2019 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</si>
  <si>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</si>
  <si>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</si>
  <si>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</si>
  <si>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</si>
  <si>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</si>
  <si>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r>
      <t>Quản trị mạng Windows  Server (2/11) -</t>
    </r>
    <r>
      <rPr>
        <b/>
        <sz val="10"/>
        <color rgb="FFFF0000"/>
        <rFont val="Times New Roman"/>
        <family val="1"/>
      </rPr>
      <t>T.Cử-P11</t>
    </r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</si>
  <si>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</t>
    </r>
  </si>
  <si>
    <t>Học sinh nợ môn Tâm lí GDMN xem lịch học lại cùng lớp MN12B tối</t>
  </si>
  <si>
    <t xml:space="preserve">QLĐĐ12A </t>
  </si>
  <si>
    <t>QLĐĐ12A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</si>
  <si>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</si>
  <si>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</si>
  <si>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</si>
  <si>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</si>
  <si>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</si>
  <si>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</si>
  <si>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</si>
  <si>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</si>
  <si>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</si>
  <si>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</si>
  <si>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</si>
  <si>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</si>
  <si>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</si>
  <si>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LẦN 1 TỔ CHỨC Y TẾ 10-5-2019; Thi lại 29/6/2019)</t>
  </si>
  <si>
    <t>THI CSSK TRẺ EM 14-6-2019; Thi lại 06/7/2019</t>
  </si>
  <si>
    <t>THI LẦN 1 LÍ LuẬN YHCT, 26-6-19</t>
  </si>
  <si>
    <t>Thi Tổ chức Y tế 25/7/2019</t>
  </si>
  <si>
    <t>THI lan 1 VI SINH KÍ SINH; Thi lại 14/7/2019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</si>
  <si>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</si>
  <si>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</si>
  <si>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</si>
  <si>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Thi Tâm lý GDSK ngay 26/7/2019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</si>
  <si>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</si>
  <si>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</si>
  <si>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</si>
  <si>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</si>
  <si>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</si>
  <si>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</si>
  <si>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GPSL ngay 15-6-19; Thi lại 03-08-2019</t>
  </si>
  <si>
    <t>Thi Quy hoạch sử dụng đất ngày 03-08-2019</t>
  </si>
  <si>
    <t>Thi Tâm lí GDMN2 ngày 04/7/2019; Thi lại 03-08-2019</t>
  </si>
  <si>
    <t>Thi Tiếng Anh  09/8/2019</t>
  </si>
  <si>
    <t>Thi Tiếng Anh  09/8/2019 (QLĐĐ12A, SPMN12A, ĐD12A, YS12A, YSYHCT12A)</t>
  </si>
  <si>
    <r>
      <t xml:space="preserve">PP khám phá MTXQ (10/19)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P.11 từ 17h45 -21h</t>
    </r>
  </si>
  <si>
    <t>Thi SDPMKT ngày 11/8.2019</t>
  </si>
  <si>
    <t>Thi SDPMKT ngày 11/8.2020</t>
  </si>
  <si>
    <r>
      <rPr>
        <sz val="11"/>
        <rFont val="Times New Roman"/>
        <family val="1"/>
      </rPr>
      <t>PP phát triển NN (9/19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 xml:space="preserve">C. Huyền-P13 - 5 tiết </t>
    </r>
  </si>
  <si>
    <t>THI Y HỌC CỔ TRUYỀN 10/08/2019</t>
  </si>
  <si>
    <t>Thi Photoshop 1 ngày 06/7/2019; Thi lại ngày 11/8/2019</t>
  </si>
  <si>
    <t>Thi GPSl ngày 07/7/2019; Thi lại ngày 11/8/2019</t>
  </si>
  <si>
    <t>THI LẦN 1  YHCT 29-6-19; Thi lại 10/8/2019</t>
  </si>
  <si>
    <r>
      <t>PP tổ chức HĐ tạo hình (1/19)-</t>
    </r>
    <r>
      <rPr>
        <b/>
        <sz val="11"/>
        <color rgb="FFFF0000"/>
        <rFont val="Times New Roman"/>
        <family val="1"/>
      </rPr>
      <t>C.Xuân Anh-P13</t>
    </r>
  </si>
  <si>
    <r>
      <t>PP giáo dục TC (9/12)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- 5 tiết-P13</t>
    </r>
  </si>
  <si>
    <r>
      <t>Tâm lí và GDMN-</t>
    </r>
    <r>
      <rPr>
        <b/>
        <sz val="11"/>
        <color rgb="FFFF0000"/>
        <rFont val="Times New Roman"/>
        <family val="1"/>
      </rPr>
      <t>C.Xuân Anh (đối với học sinh chưa học)-P10</t>
    </r>
  </si>
  <si>
    <t>Thi Văn học TN 20/7/2019; Thi lại 10/8/2019</t>
  </si>
  <si>
    <t>Thi lại GDTC NGÀY 18/8/2019</t>
  </si>
  <si>
    <t>VH1001</t>
  </si>
  <si>
    <t>VH1002</t>
  </si>
  <si>
    <t>KHAI GIẢNG (8h00 - Phòng 9)</t>
  </si>
  <si>
    <t>Anh văn (1/19) (13h15-15h45; 3 tiết)- T. Hoàng-P9</t>
  </si>
  <si>
    <t>Thi Bản đồ địa chính ngày 10/8/2019</t>
  </si>
  <si>
    <t>Thi Tiếng Anh 1 ngày 09-8-19</t>
  </si>
  <si>
    <t>BỆNH TRUYỀN NHIỄM VÀ CÁC BỆNH XH; CSNB NGOẠI KHOA</t>
  </si>
  <si>
    <t>Phục hồi Chức năng VL-TL (2/8) từ 18h00-21h00-Bs. Mai-P11</t>
  </si>
  <si>
    <t>Dưỡng sinh, xoa bóp, bấm huyệt (2/8) từ 18h00-21h00-Bs. Mai-P11</t>
  </si>
  <si>
    <t>Phục hồi Chức năng VL-TL 2/8) từ 18h00-21h00-Bs. Mai-P11</t>
  </si>
  <si>
    <r>
      <t>Mỹ thuật (3/6)-</t>
    </r>
    <r>
      <rPr>
        <b/>
        <sz val="11"/>
        <color rgb="FFFF0000"/>
        <rFont val="Times New Roman"/>
        <family val="1"/>
      </rPr>
      <t>C.Xuân Anh-P13</t>
    </r>
  </si>
  <si>
    <r>
      <t>Mỹ thuật (4/6)-</t>
    </r>
    <r>
      <rPr>
        <b/>
        <sz val="11"/>
        <color rgb="FFFF0000"/>
        <rFont val="Times New Roman"/>
        <family val="1"/>
      </rPr>
      <t>C.Xuân Anh-P13</t>
    </r>
  </si>
  <si>
    <r>
      <t>Mỹ thuật (5/6)-</t>
    </r>
    <r>
      <rPr>
        <b/>
        <sz val="11"/>
        <color rgb="FFFF0000"/>
        <rFont val="Times New Roman"/>
        <family val="1"/>
      </rPr>
      <t>C.Xuân Anh-P13</t>
    </r>
  </si>
  <si>
    <t>Thi Mỹ thuật (6/6)-C.Xuân Anh-P13</t>
  </si>
  <si>
    <r>
      <t>Tâm lí và GDMN2 (3)-</t>
    </r>
    <r>
      <rPr>
        <b/>
        <sz val="11"/>
        <color rgb="FFFF0000"/>
        <rFont val="Times New Roman"/>
        <family val="1"/>
      </rPr>
      <t>C.Xuân Anh-P10</t>
    </r>
  </si>
  <si>
    <r>
      <t>Tâm lí và GDMN2 (4/19)-</t>
    </r>
    <r>
      <rPr>
        <b/>
        <sz val="11"/>
        <color rgb="FFFF0000"/>
        <rFont val="Times New Roman"/>
        <family val="1"/>
      </rPr>
      <t>C.Xuân Anh</t>
    </r>
  </si>
  <si>
    <r>
      <t>Sai số bình sai (9/15)-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- 4 tiết từ 17h45-21h-P17</t>
    </r>
  </si>
  <si>
    <r>
      <t>Sai số bình sai (9/15)-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- 4 tiết từ 17h45-21h-P17</t>
    </r>
  </si>
  <si>
    <r>
      <t xml:space="preserve">
Đo đạc lập bản đồ P(4/19)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từ 17h45-21h -P.17</t>
    </r>
  </si>
  <si>
    <r>
      <t xml:space="preserve">
Đo đạc lập bản đồ P2 (4/19)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</si>
  <si>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r>
      <t xml:space="preserve">Đo đạc lập bản đồ P1 (18/19)-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</si>
  <si>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 (19/19)-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</si>
  <si>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rPr>
        <sz val="10"/>
        <rFont val="Times New Roman"/>
        <family val="1"/>
      </rPr>
      <t>Kế toán HCSN (9/11)</t>
    </r>
    <r>
      <rPr>
        <b/>
        <sz val="10"/>
        <rFont val="Times New Roman"/>
        <family val="1"/>
      </rPr>
      <t>-T.Chính-P13</t>
    </r>
  </si>
  <si>
    <r>
      <t>Kế toán chi phí (6/11)</t>
    </r>
    <r>
      <rPr>
        <b/>
        <sz val="10"/>
        <color rgb="FFFF0000"/>
        <rFont val="Times New Roman"/>
        <family val="1"/>
      </rPr>
      <t>-C.Hương-P13</t>
    </r>
  </si>
  <si>
    <r>
      <t>Kế toán chi phí (7/11)</t>
    </r>
    <r>
      <rPr>
        <b/>
        <sz val="10"/>
        <color rgb="FFFF0000"/>
        <rFont val="Times New Roman"/>
        <family val="1"/>
      </rPr>
      <t>-C.Hương-P13</t>
    </r>
  </si>
  <si>
    <r>
      <t>Kế toán chi phí (8/11)</t>
    </r>
    <r>
      <rPr>
        <b/>
        <sz val="10"/>
        <color rgb="FFFF0000"/>
        <rFont val="Times New Roman"/>
        <family val="1"/>
      </rPr>
      <t>-C.Hương-P13</t>
    </r>
  </si>
  <si>
    <t>Thi KTTC2 ngày 18/8/2019</t>
  </si>
  <si>
    <r>
      <t xml:space="preserve">LT chế biến món ăn 2 (15/15)-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</si>
  <si>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t>Nghỉ ôn thi TN</t>
  </si>
  <si>
    <r>
      <t xml:space="preserve">LT chế biến món ăn 2 (14/15)-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</si>
  <si>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t>Thi LT nấu ăn 2 ngày 16/8/2019</t>
  </si>
  <si>
    <r>
      <t xml:space="preserve">PP phát triển NN (16/19)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</si>
  <si>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phát triển NN (17/19)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</si>
  <si>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phát triển NN (18/19)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</si>
  <si>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>PP giáo dục TC (10/12)</t>
    </r>
    <r>
      <rPr>
        <sz val="11"/>
        <color rgb="FFFF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 xml:space="preserve"> C. Nữ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- 5 tiết-P13</t>
    </r>
  </si>
  <si>
    <r>
      <t>KT thiết kế trang trí nội thất, 
sân vườn (6/15)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</t>
    </r>
  </si>
  <si>
    <r>
      <t>Quản trị mạng Windows  Server (3/11) -</t>
    </r>
    <r>
      <rPr>
        <b/>
        <sz val="10"/>
        <color rgb="FFFF0000"/>
        <rFont val="Times New Roman"/>
        <family val="1"/>
      </rPr>
      <t>T.Cử-P11</t>
    </r>
  </si>
  <si>
    <t>Học sinh nợ môn  học trả nợ cùng lớp khác nộp Đơn xin thi trước tại P.Đào tạo vào thứ 2 ngày 12/8/2019  hoặc làm Tiểu luận nộp trước ngày 18/8/2019</t>
  </si>
  <si>
    <t>Kiểm soát nhiễm khuẩn,C.HỒNG (2/8),P.16,4T</t>
  </si>
  <si>
    <t>Kiểm soát nhiễm khuẩn,C.HỒNG (2/8),P.16,4T; 18H00-21H00</t>
  </si>
  <si>
    <t>CSNB CẤP CỨU TÍCH CỰC,B.THANH (3/8),P.16,4T</t>
  </si>
  <si>
    <t>CSNB CẤP CỨU TÍCH CỰC,B.THANH(3/8),P.16,4T-18H00-21H00</t>
  </si>
  <si>
    <t>CSSK SINH SẢN,B.THANH (13/15),P.TH, 4T</t>
  </si>
  <si>
    <t>CSSK PHỤ NỮ BÀ MẸ VÀ GIA ĐÌNH,B.THANH (13/15) P.TH,4T</t>
  </si>
  <si>
    <t xml:space="preserve">Thi lại GDTC - 8h00-sân trường-T. Dũng </t>
  </si>
  <si>
    <t>CS. NGƯỜI BỆNH NỘI KHOA 2</t>
  </si>
  <si>
    <t>Thi CSNB NGOẠI KHOA 16-8-2019</t>
  </si>
  <si>
    <t xml:space="preserve">  Bài thuốc cổ phương</t>
  </si>
  <si>
    <r>
      <rPr>
        <sz val="10"/>
        <rFont val="Times New Roman"/>
        <family val="1"/>
      </rPr>
      <t>Sửa chữa và bảo trì MT (14/15)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</si>
  <si>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t>Thi LT chế biến món ăn 2 (7h30-P9)</t>
  </si>
  <si>
    <t>Thi photoshop 2 ngày 15/8/2019</t>
  </si>
  <si>
    <t>Phục hồi Chức năng VL-TL (3/8) từ 18h00-21h00-Bs. Mai-P11</t>
  </si>
  <si>
    <t>Dưỡng sinh, xoa bóp, bấm huyệt (3/8) từ 18h00-21h00-Bs. Mai-P11</t>
  </si>
  <si>
    <t>Tâm lí GDSk,C.Hiền, (3/8),4T, P.16</t>
  </si>
  <si>
    <t>DƯỢC LÝ</t>
  </si>
  <si>
    <t>Thi BỆNH TRUYỀN NHIỄM VÀ CÁC BỆNH XH  18-8-2019</t>
  </si>
  <si>
    <t>Thi Kế toán TC 2 (15h30-P9)</t>
  </si>
  <si>
    <t>Thi Photoshop 2-P. Máy</t>
  </si>
  <si>
    <t>Thi Tổ chức LĐ nhà bếp ngày 11/7/2019 thi lại ngay 18-8-2019)</t>
  </si>
  <si>
    <t>Thi Xây dựng TĐ ngày 18/7/2019; Thi lại 18/8/19</t>
  </si>
  <si>
    <t>Thi lại Tổ chức LĐ nhà bếp (15h30-P9); Thi lại Xây dựng TĐ (17h45-P9)</t>
  </si>
  <si>
    <t>Thi lại Thiết kế Web CB (18h-P. Máy)</t>
  </si>
  <si>
    <t>Thi Thiết kế web cb ngày 14/7/2019; Thi lại 13/8/2019</t>
  </si>
  <si>
    <t>Thi lại Phương pháp tạo hình (15h30-P9); Thi lại Phương pháp âm nhạc (17h45-P9)</t>
  </si>
  <si>
    <t>Thi PP phát triển NN ngày 16/8/2019</t>
  </si>
  <si>
    <t>Thi PP tạo hình 17-7-2019; Thi lại 18-8-2019</t>
  </si>
  <si>
    <t>Thi PP âm nhạc ngày 20/7/2019; Thi lại 18-8-2019</t>
  </si>
  <si>
    <t>Thi lại Tổ chức THCTGDMN (17h45-P9)</t>
  </si>
  <si>
    <t>Thi Tổ chức THCTGDMN ngày 18/7/2019; Thi lại 18/8/2019</t>
  </si>
  <si>
    <t>Thi Giáo dục thể chất 11/5/2019+MN11C; Thi lại 18-8-2019</t>
  </si>
  <si>
    <t xml:space="preserve">THI BỆNH TRUYỀN NHIỄM VÀ CÁC BỆNH XH (17h45-P9); </t>
  </si>
  <si>
    <t>THI L1 BỆNH HỌC NGOẠI KHOA 07/7/2019; Thi lại 16/8/2019</t>
  </si>
  <si>
    <t>THI L1 CSNB NGOẠI KHOA 07/7/2019;Thi lại 16/8/2019</t>
  </si>
  <si>
    <t>THI CS. NGƯỜI BỆNH NỘI KHOA 2 18/8/2019</t>
  </si>
  <si>
    <t>THI CS. NGƯỜI BỆNH NỘI KHOA 2 (17h45-P9)</t>
  </si>
  <si>
    <t xml:space="preserve"> Thi LÝ LUẬN Y HỌC CỔ TRUYỀN 16-8-2019</t>
  </si>
  <si>
    <t>THI LẠI CSNB NỘI KHOA 1 (15H30-P9) ; THI  LẠI DINH DƯỠNG TIẾT CHẾ (17H45-P9)</t>
  </si>
  <si>
    <t xml:space="preserve">THI LẠI BỆNH HỌC NỘI KHOA (15H30-P9); THI LẠI DINH DƯỠNG TIẾT CHẾ (17H45-P9) </t>
  </si>
  <si>
    <t>THI LẠI BỆNH HỌC HIỆN ĐẠI (15H30-P9); THI LẠI DINH DƯỠNG TIẾT CHẾ (17H45-P9)</t>
  </si>
  <si>
    <t>THI L1 CSNB NỘI KHOA 1 14/7/2019; Thi lại 18/8/2019</t>
  </si>
  <si>
    <t>THI L1 BỆNH HỌC NỘI KHOA 14/7/2019; Thi lại 18/8/2019</t>
  </si>
  <si>
    <t xml:space="preserve">THI LẠI CSNB NỘI KHOA 1 (15H30-P9) </t>
  </si>
  <si>
    <t>THI LẠI BỆNH HỌC NỘI KHOA (15H30-P9)</t>
  </si>
  <si>
    <t>THI L1 BỆNH HỌC HIỆN ĐẠI 14/7/2019; Thi lại 18/8/2019</t>
  </si>
  <si>
    <t>THI DINH DƯỠNG TIẾT CHẾ 14/7/2019</t>
  </si>
  <si>
    <t>THI L1 BỆNH HỌC NỘI KHOA 14/7/2019; Thi lại 18-8-2019</t>
  </si>
  <si>
    <t>THI L1 CSNB NỘI KHOA 1  14/7/2019; Thi lại 18-8-2019</t>
  </si>
  <si>
    <t>Phục hồi Chức năng VL-TL  ( 3/8) từ 18h00-21h00-Bs. Mai-P11</t>
  </si>
  <si>
    <t>TH KIỂM NGHIỆM (3/8) DS.ĐÀO PTH</t>
  </si>
  <si>
    <t>NGHỈ</t>
  </si>
  <si>
    <t xml:space="preserve">TH BÀO CHẾ (12/23) DS.NHƯ </t>
  </si>
  <si>
    <t>THỰC HÀNH DƯỢC LÝ (7/15) DS.ÁNH</t>
  </si>
  <si>
    <t xml:space="preserve"> </t>
  </si>
  <si>
    <t>TH DƯỢC LÝ (23/23) DS.LỢI  PTH</t>
  </si>
  <si>
    <t>NGHỈ ÔN THI</t>
  </si>
  <si>
    <t>TH BÀO CHẾ  (16/23) DS.ÁNH</t>
  </si>
  <si>
    <t xml:space="preserve">TH BÀO CHẾ (11/23) DS.NHƯ </t>
  </si>
  <si>
    <t>TH BÀO CHẾ  (15/23) DS.NHƯ</t>
  </si>
  <si>
    <t>TH BÀO CHẾ (14/23) DS.ÁNH</t>
  </si>
  <si>
    <t>THỰC HÀNH DƯỢC LÝ (6/15) DS.ÁNH</t>
  </si>
  <si>
    <t>DƯỢC LÝ (22/23) DS.LỢI  PTH</t>
  </si>
  <si>
    <t>LỚP D12B (Tối)</t>
  </si>
  <si>
    <t>LỚP D12A (Ngày)</t>
  </si>
  <si>
    <t>GHI CHÚ</t>
  </si>
  <si>
    <t>CHIEU - 13h-17h20</t>
  </si>
  <si>
    <t>HÓA DƯỢC (7/18) DS.LỢI P15 4T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</si>
  <si>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</si>
  <si>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</si>
  <si>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</si>
  <si>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</si>
  <si>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</si>
  <si>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</si>
  <si>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</si>
  <si>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</si>
  <si>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</si>
  <si>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12H00 THI KINH TẾ DƯỢC P15</t>
  </si>
  <si>
    <t>VI SINH KÝ SINH (4/4) DS.VY P15</t>
  </si>
  <si>
    <t>K18DLT14</t>
  </si>
  <si>
    <t>THI BỆNH HỌC NGOẠI KHOA L1,P.9 (9H00')</t>
  </si>
  <si>
    <t xml:space="preserve"> Thi LÝ LUẬN Y HỌC CỔ TRUYỀN (9h00-P9)</t>
  </si>
  <si>
    <t>THI LẠI BỆNH HỌC NGOẠI KHOA (7H30-P9); THI LẠI DINH DƯỠNG TIẾT CHẾ (9h00-P9)</t>
  </si>
  <si>
    <t>THI LẠI CSNB NGOẠI KHOA (7H30-P9);THI LẠI DINH DƯỠNG TIẾT CHẾ (9h00-P9)</t>
  </si>
  <si>
    <t>THI CSNB NGOẠI KHOA L1, P.9 (9H00')</t>
  </si>
  <si>
    <t>7H30 THI LT DƯỢC LIỆU -P9</t>
  </si>
  <si>
    <r>
      <t xml:space="preserve">PP phát triển NN (16/19)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-P11</t>
    </r>
  </si>
  <si>
    <r>
      <t xml:space="preserve">PP phát triển NN (17/19)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-P11</t>
    </r>
  </si>
  <si>
    <r>
      <t xml:space="preserve">Thi PP phát triển NN (19/19) - </t>
    </r>
    <r>
      <rPr>
        <b/>
        <sz val="11"/>
        <color rgb="FFFF0000"/>
        <rFont val="Times New Roman"/>
        <family val="1"/>
      </rPr>
      <t>C. Chi</t>
    </r>
    <r>
      <rPr>
        <b/>
        <sz val="11"/>
        <rFont val="Times New Roman"/>
        <family val="1"/>
      </rPr>
      <t xml:space="preserve"> -P11</t>
    </r>
  </si>
  <si>
    <r>
      <rPr>
        <sz val="10"/>
        <rFont val="Times New Roman"/>
        <family val="1"/>
      </rPr>
      <t>Sổ KT thực tế (2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-C.Vĩnh-P9</t>
    </r>
  </si>
  <si>
    <r>
      <t xml:space="preserve">Thiết kế Web nâng cao 1(13/15)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</si>
  <si>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KT thiết kế trang trí nội thất, 
sân vườn (3/15)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T.Đồng-P11</t>
    </r>
  </si>
  <si>
    <r>
      <t xml:space="preserve">Thiết kế Web nâng cao 1(14/15)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</si>
  <si>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rPr>
        <sz val="10"/>
        <rFont val="Times New Roman"/>
        <family val="1"/>
      </rPr>
      <t>Sổ KT thực tế (3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-C.Vĩnh-P13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</si>
</sst>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0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9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0" fontId="8" fillId="0" borderId="56" xfId="5" applyFont="1" applyFill="1" applyBorder="1" applyAlignment="1">
      <alignment horizontal="center" vertical="center" shrinkToFit="1"/>
    </xf>
    <xf numFmtId="0" fontId="8" fillId="0" borderId="57" xfId="5" applyFont="1" applyFill="1" applyBorder="1" applyAlignment="1">
      <alignment horizontal="center" vertical="center" shrinkToFit="1"/>
    </xf>
    <xf numFmtId="0" fontId="12" fillId="4" borderId="5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1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3" fillId="0" borderId="0" xfId="0" applyFont="1" applyFill="1" applyBorder="1" applyAlignment="1">
      <alignment horizontal="center" vertical="center" wrapText="1"/>
    </xf>
    <xf numFmtId="14" fontId="43" fillId="0" borderId="0" xfId="3" applyNumberFormat="1" applyFont="1" applyFill="1" applyBorder="1" applyAlignment="1">
      <alignment horizontal="center" vertical="center"/>
    </xf>
    <xf numFmtId="0" fontId="43" fillId="2" borderId="55" xfId="0" applyFont="1" applyFill="1" applyBorder="1" applyAlignment="1">
      <alignment horizontal="center" vertical="center" wrapText="1"/>
    </xf>
    <xf numFmtId="14" fontId="43" fillId="0" borderId="14" xfId="0" applyNumberFormat="1" applyFont="1" applyFill="1" applyBorder="1" applyAlignment="1">
      <alignment horizontal="center" vertical="center"/>
    </xf>
    <xf numFmtId="0" fontId="44" fillId="0" borderId="2" xfId="3" applyFont="1" applyFill="1" applyBorder="1" applyAlignment="1">
      <alignment horizontal="center" vertical="center" wrapText="1" shrinkToFi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14" fontId="43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3" fillId="0" borderId="61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shrinkToFit="1"/>
    </xf>
    <xf numFmtId="14" fontId="43" fillId="0" borderId="1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1" xfId="0" applyFont="1" applyFill="1" applyBorder="1"/>
    <xf numFmtId="0" fontId="41" fillId="0" borderId="1" xfId="3" applyFont="1" applyFill="1" applyBorder="1" applyAlignment="1">
      <alignment horizontal="center" vertical="center" shrinkToFit="1"/>
    </xf>
    <xf numFmtId="0" fontId="41" fillId="0" borderId="2" xfId="0" applyFont="1" applyFill="1" applyBorder="1"/>
    <xf numFmtId="0" fontId="41" fillId="0" borderId="6" xfId="3" applyFont="1" applyFill="1" applyBorder="1" applyAlignment="1">
      <alignment horizontal="center" vertical="center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shrinkToFit="1"/>
    </xf>
    <xf numFmtId="0" fontId="41" fillId="3" borderId="6" xfId="0" applyFont="1" applyFill="1" applyBorder="1" applyAlignment="1">
      <alignment horizontal="center" vertical="center" wrapText="1"/>
    </xf>
    <xf numFmtId="0" fontId="41" fillId="3" borderId="2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shrinkToFi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8" xfId="3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12" fillId="0" borderId="13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7" fillId="0" borderId="6" xfId="3" applyFont="1" applyFill="1" applyBorder="1" applyAlignment="1">
      <alignment vertical="center" wrapText="1" shrinkToFit="1"/>
    </xf>
    <xf numFmtId="0" fontId="41" fillId="3" borderId="58" xfId="0" applyFont="1" applyFill="1" applyBorder="1"/>
    <xf numFmtId="0" fontId="43" fillId="3" borderId="1" xfId="15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center" vertical="center" wrapText="1"/>
    </xf>
    <xf numFmtId="0" fontId="43" fillId="4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3" fillId="4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3" fillId="2" borderId="57" xfId="0" applyFont="1" applyFill="1" applyBorder="1" applyAlignment="1">
      <alignment horizontal="center" vertical="center" wrapText="1"/>
    </xf>
    <xf numFmtId="0" fontId="43" fillId="2" borderId="57" xfId="0" applyFont="1" applyFill="1" applyBorder="1" applyAlignment="1">
      <alignment vertical="center" wrapText="1"/>
    </xf>
    <xf numFmtId="0" fontId="43" fillId="3" borderId="1" xfId="3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21" fillId="2" borderId="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8" fillId="0" borderId="16" xfId="5" applyFont="1" applyFill="1" applyBorder="1" applyAlignment="1">
      <alignment horizontal="center" vertical="center"/>
    </xf>
    <xf numFmtId="0" fontId="8" fillId="0" borderId="38" xfId="5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/>
    </xf>
    <xf numFmtId="0" fontId="7" fillId="0" borderId="4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 shrinkToFit="1"/>
    </xf>
    <xf numFmtId="0" fontId="7" fillId="2" borderId="53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43" fillId="2" borderId="1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/>
    <xf numFmtId="0" fontId="43" fillId="2" borderId="2" xfId="3" applyFont="1" applyFill="1" applyBorder="1" applyAlignment="1">
      <alignment horizontal="center" vertical="center" wrapText="1" shrinkToFit="1"/>
    </xf>
    <xf numFmtId="0" fontId="3" fillId="4" borderId="47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41" fillId="0" borderId="6" xfId="0" applyFont="1" applyFill="1" applyBorder="1"/>
    <xf numFmtId="0" fontId="44" fillId="0" borderId="8" xfId="0" applyFont="1" applyFill="1" applyBorder="1" applyAlignment="1">
      <alignment horizontal="center" vertical="center" wrapText="1" shrinkToFit="1"/>
    </xf>
    <xf numFmtId="0" fontId="44" fillId="0" borderId="8" xfId="0" applyFont="1" applyFill="1" applyBorder="1" applyAlignment="1">
      <alignment horizontal="center" wrapText="1" shrinkToFit="1"/>
    </xf>
    <xf numFmtId="0" fontId="41" fillId="0" borderId="1" xfId="0" applyFont="1" applyFill="1" applyBorder="1" applyAlignment="1">
      <alignment horizontal="center" vertical="center" wrapText="1" shrinkToFit="1"/>
    </xf>
    <xf numFmtId="0" fontId="41" fillId="0" borderId="1" xfId="0" applyFont="1" applyFill="1" applyBorder="1" applyAlignment="1">
      <alignment horizont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8" xfId="3" applyFont="1" applyFill="1" applyBorder="1" applyAlignment="1">
      <alignment horizontal="center" vertical="center" wrapText="1" shrinkToFit="1"/>
    </xf>
    <xf numFmtId="0" fontId="13" fillId="2" borderId="69" xfId="0" applyFont="1" applyFill="1" applyBorder="1" applyAlignment="1">
      <alignment vertical="center"/>
    </xf>
    <xf numFmtId="0" fontId="8" fillId="3" borderId="71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2" xfId="0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/>
    </xf>
    <xf numFmtId="0" fontId="12" fillId="3" borderId="74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12" fillId="3" borderId="76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/>
    </xf>
    <xf numFmtId="0" fontId="7" fillId="0" borderId="74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80" xfId="3" applyFont="1" applyFill="1" applyBorder="1" applyAlignment="1">
      <alignment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12" fillId="3" borderId="81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2" xfId="3" applyFont="1" applyFill="1" applyBorder="1" applyAlignment="1">
      <alignment horizontal="center" vertical="center" wrapText="1" shrinkToFit="1"/>
    </xf>
    <xf numFmtId="0" fontId="4" fillId="3" borderId="80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0" fontId="1" fillId="0" borderId="83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0" borderId="82" xfId="3" applyFont="1" applyFill="1" applyBorder="1" applyAlignment="1">
      <alignment horizontal="center" vertical="center" wrapText="1" shrinkToFit="1"/>
    </xf>
    <xf numFmtId="0" fontId="4" fillId="3" borderId="83" xfId="0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3" fillId="0" borderId="82" xfId="3" applyFont="1" applyFill="1" applyBorder="1" applyAlignment="1">
      <alignment vertical="center" wrapText="1" shrinkToFit="1"/>
    </xf>
    <xf numFmtId="0" fontId="13" fillId="0" borderId="84" xfId="0" applyFont="1" applyFill="1" applyBorder="1" applyAlignment="1">
      <alignment vertical="center"/>
    </xf>
    <xf numFmtId="0" fontId="12" fillId="0" borderId="82" xfId="3" applyFont="1" applyFill="1" applyBorder="1" applyAlignment="1">
      <alignment horizontal="center" vertical="center" wrapText="1" shrinkToFit="1"/>
    </xf>
    <xf numFmtId="0" fontId="12" fillId="0" borderId="82" xfId="3" applyFont="1" applyFill="1" applyBorder="1" applyAlignment="1">
      <alignment vertical="center" wrapText="1" shrinkToFit="1"/>
    </xf>
    <xf numFmtId="0" fontId="12" fillId="0" borderId="85" xfId="3" applyFont="1" applyFill="1" applyBorder="1" applyAlignment="1">
      <alignment horizontal="center" vertical="center" wrapText="1" shrinkToFit="1"/>
    </xf>
    <xf numFmtId="0" fontId="50" fillId="3" borderId="0" xfId="15" applyFont="1" applyFill="1"/>
    <xf numFmtId="0" fontId="51" fillId="8" borderId="0" xfId="15" applyFont="1" applyFill="1"/>
    <xf numFmtId="165" fontId="52" fillId="8" borderId="0" xfId="15" applyNumberFormat="1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/>
    </xf>
    <xf numFmtId="0" fontId="7" fillId="3" borderId="90" xfId="0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21" fillId="3" borderId="71" xfId="15" applyFont="1" applyFill="1" applyBorder="1" applyAlignment="1">
      <alignment horizontal="center"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3" borderId="72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3" fillId="8" borderId="93" xfId="15" applyFont="1" applyFill="1" applyBorder="1"/>
    <xf numFmtId="0" fontId="7" fillId="8" borderId="91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9" xfId="15" applyNumberFormat="1" applyFont="1" applyFill="1" applyBorder="1" applyAlignment="1">
      <alignment horizontal="center" vertical="center" wrapText="1"/>
    </xf>
    <xf numFmtId="0" fontId="11" fillId="8" borderId="71" xfId="15" applyFont="1" applyFill="1" applyBorder="1" applyAlignment="1">
      <alignment horizontal="center" vertical="center"/>
    </xf>
    <xf numFmtId="0" fontId="11" fillId="8" borderId="94" xfId="15" applyFont="1" applyFill="1" applyBorder="1" applyAlignment="1">
      <alignment horizontal="center" vertical="center"/>
    </xf>
    <xf numFmtId="0" fontId="11" fillId="8" borderId="95" xfId="15" applyFont="1" applyFill="1" applyBorder="1" applyAlignment="1">
      <alignment horizontal="center" vertical="center" wrapText="1"/>
    </xf>
    <xf numFmtId="0" fontId="11" fillId="8" borderId="94" xfId="15" applyFont="1" applyFill="1" applyBorder="1" applyAlignment="1">
      <alignment horizontal="center" vertical="center" wrapText="1"/>
    </xf>
    <xf numFmtId="0" fontId="16" fillId="8" borderId="93" xfId="15" applyFont="1" applyFill="1" applyBorder="1"/>
    <xf numFmtId="0" fontId="16" fillId="8" borderId="94" xfId="15" applyFont="1" applyFill="1" applyBorder="1"/>
    <xf numFmtId="0" fontId="16" fillId="8" borderId="74" xfId="15" applyFont="1" applyFill="1" applyBorder="1"/>
    <xf numFmtId="0" fontId="11" fillId="8" borderId="96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6" fillId="8" borderId="7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8" borderId="0" xfId="15" applyFont="1" applyFill="1" applyAlignment="1">
      <alignment vertical="center"/>
    </xf>
    <xf numFmtId="0" fontId="16" fillId="8" borderId="94" xfId="15" applyFont="1" applyFill="1" applyBorder="1" applyAlignment="1">
      <alignment vertical="center"/>
    </xf>
    <xf numFmtId="0" fontId="8" fillId="8" borderId="96" xfId="15" applyFont="1" applyFill="1" applyBorder="1" applyAlignment="1">
      <alignment horizontal="center" vertical="center" wrapText="1"/>
    </xf>
    <xf numFmtId="0" fontId="5" fillId="8" borderId="97" xfId="15" applyFont="1" applyFill="1" applyBorder="1" applyAlignment="1">
      <alignment horizontal="center" vertical="center" wrapText="1"/>
    </xf>
    <xf numFmtId="0" fontId="5" fillId="8" borderId="98" xfId="15" applyFont="1" applyFill="1" applyBorder="1" applyAlignment="1">
      <alignment horizontal="center" vertical="center" wrapText="1"/>
    </xf>
    <xf numFmtId="0" fontId="54" fillId="8" borderId="99" xfId="15" applyFont="1" applyFill="1" applyBorder="1" applyAlignment="1">
      <alignment vertical="center" wrapText="1"/>
    </xf>
    <xf numFmtId="0" fontId="52" fillId="8" borderId="100" xfId="15" applyFont="1" applyFill="1" applyBorder="1" applyAlignment="1">
      <alignment vertical="center" wrapText="1"/>
    </xf>
    <xf numFmtId="0" fontId="50" fillId="3" borderId="0" xfId="15" applyFont="1" applyFill="1" applyAlignment="1">
      <alignment vertical="center"/>
    </xf>
    <xf numFmtId="0" fontId="54" fillId="8" borderId="100" xfId="15" applyFont="1" applyFill="1" applyBorder="1" applyAlignment="1">
      <alignment horizontal="center" vertical="top" wrapText="1"/>
    </xf>
    <xf numFmtId="0" fontId="52" fillId="8" borderId="100" xfId="15" applyFont="1" applyFill="1" applyBorder="1" applyAlignment="1">
      <alignment vertical="top" wrapText="1"/>
    </xf>
    <xf numFmtId="0" fontId="52" fillId="8" borderId="0" xfId="15" applyFont="1" applyFill="1" applyBorder="1" applyAlignment="1">
      <alignment vertical="top" wrapText="1"/>
    </xf>
    <xf numFmtId="0" fontId="50" fillId="8" borderId="0" xfId="15" applyFont="1" applyFill="1" applyAlignment="1">
      <alignment horizontal="right"/>
    </xf>
    <xf numFmtId="0" fontId="7" fillId="3" borderId="101" xfId="0" applyFont="1" applyFill="1" applyBorder="1" applyAlignment="1">
      <alignment horizontal="center" vertical="center" wrapText="1"/>
    </xf>
    <xf numFmtId="0" fontId="12" fillId="7" borderId="7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1" xfId="15" applyFont="1" applyFill="1" applyBorder="1" applyAlignment="1">
      <alignment horizontal="center" vertical="center" wrapText="1"/>
    </xf>
    <xf numFmtId="0" fontId="21" fillId="3" borderId="90" xfId="15" applyFont="1" applyFill="1" applyBorder="1" applyAlignment="1">
      <alignment horizontal="center" vertical="center" wrapText="1"/>
    </xf>
    <xf numFmtId="0" fontId="7" fillId="9" borderId="72" xfId="15" applyFont="1" applyFill="1" applyBorder="1" applyAlignment="1">
      <alignment horizontal="center" vertical="center" wrapText="1"/>
    </xf>
    <xf numFmtId="0" fontId="53" fillId="8" borderId="96" xfId="15" applyFont="1" applyFill="1" applyBorder="1"/>
    <xf numFmtId="0" fontId="44" fillId="0" borderId="1" xfId="3" applyFont="1" applyFill="1" applyBorder="1" applyAlignment="1">
      <alignment horizontal="center" vertical="center" wrapText="1" shrinkToFit="1"/>
    </xf>
    <xf numFmtId="165" fontId="7" fillId="8" borderId="92" xfId="15" applyNumberFormat="1" applyFont="1" applyFill="1" applyBorder="1" applyAlignment="1">
      <alignment horizontal="center" vertical="center" wrapText="1"/>
    </xf>
    <xf numFmtId="165" fontId="5" fillId="8" borderId="79" xfId="15" applyNumberFormat="1" applyFont="1" applyFill="1" applyBorder="1" applyAlignment="1">
      <alignment horizontal="center" vertical="center" wrapText="1"/>
    </xf>
    <xf numFmtId="165" fontId="7" fillId="8" borderId="79" xfId="15" applyNumberFormat="1" applyFont="1" applyFill="1" applyBorder="1" applyAlignment="1">
      <alignment horizontal="center" vertical="center" wrapText="1"/>
    </xf>
    <xf numFmtId="165" fontId="7" fillId="8" borderId="89" xfId="15" applyNumberFormat="1" applyFont="1" applyFill="1" applyBorder="1" applyAlignment="1">
      <alignment horizontal="center" vertical="center" wrapText="1"/>
    </xf>
    <xf numFmtId="165" fontId="7" fillId="8" borderId="88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0" fontId="7" fillId="8" borderId="92" xfId="15" applyFont="1" applyFill="1" applyBorder="1" applyAlignment="1">
      <alignment horizontal="center" vertical="center" wrapText="1"/>
    </xf>
    <xf numFmtId="0" fontId="7" fillId="8" borderId="75" xfId="15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7" xfId="0" applyNumberFormat="1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wrapText="1"/>
    </xf>
    <xf numFmtId="0" fontId="43" fillId="4" borderId="67" xfId="0" applyFont="1" applyFill="1" applyBorder="1" applyAlignment="1">
      <alignment horizontal="center" vertical="center" wrapText="1"/>
    </xf>
    <xf numFmtId="0" fontId="43" fillId="4" borderId="61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14" fontId="43" fillId="2" borderId="60" xfId="3" applyNumberFormat="1" applyFont="1" applyFill="1" applyBorder="1" applyAlignment="1">
      <alignment horizontal="center" vertical="center"/>
    </xf>
    <xf numFmtId="14" fontId="43" fillId="2" borderId="59" xfId="3" applyNumberFormat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3" borderId="41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0" fontId="41" fillId="0" borderId="18" xfId="0" applyFont="1" applyFill="1" applyBorder="1" applyAlignment="1">
      <alignment horizontal="center" vertical="center" shrinkToFit="1"/>
    </xf>
    <xf numFmtId="0" fontId="43" fillId="0" borderId="66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43" fillId="0" borderId="6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1" fillId="0" borderId="43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F32" sqref="F32"/>
    </sheetView>
  </sheetViews>
  <sheetFormatPr defaultRowHeight="15.75"/>
  <cols>
    <col min="1" max="1" width="13.85546875" style="526" customWidth="1"/>
    <col min="2" max="2" width="19.42578125" style="526" customWidth="1"/>
    <col min="3" max="3" width="68.42578125" style="525" customWidth="1"/>
    <col min="4" max="4" width="9.140625" style="525"/>
    <col min="5" max="5" width="10.5703125" style="525" customWidth="1"/>
    <col min="6" max="16384" width="9.140625" style="525"/>
  </cols>
  <sheetData>
    <row r="1" spans="1:3" ht="15.75" customHeight="1">
      <c r="A1" s="580" t="s">
        <v>347</v>
      </c>
      <c r="B1" s="580"/>
      <c r="C1" s="580"/>
    </row>
    <row r="2" spans="1:3" s="566" customFormat="1" ht="17.25" customHeight="1">
      <c r="A2" s="581" t="str">
        <f>"THỜI KHÓA BIỂU TỪ NGÀY "&amp;DAY(A8)&amp;"/"&amp;MONTH(A8)&amp;"/"&amp;YEAR(A8)&amp;"  ĐẾN NGÀY "&amp;DAY(A26)&amp;"/"&amp;MONTH(A26)&amp;"/"&amp;YEAR(A26)</f>
        <v>THỜI KHÓA BIỂU TỪ NGÀY 12/8/2019  ĐẾN NGÀY 18/8/2019</v>
      </c>
      <c r="B2" s="581"/>
      <c r="C2" s="581"/>
    </row>
    <row r="3" spans="1:3" s="562" customFormat="1" ht="9" customHeight="1" thickBot="1">
      <c r="A3" s="565"/>
      <c r="B3" s="564"/>
      <c r="C3" s="563"/>
    </row>
    <row r="4" spans="1:3" ht="4.5" hidden="1" customHeight="1">
      <c r="A4" s="561"/>
      <c r="B4" s="561"/>
      <c r="C4" s="560"/>
    </row>
    <row r="5" spans="1:3" s="534" customFormat="1" ht="35.450000000000003" customHeight="1" thickTop="1" thickBot="1">
      <c r="A5" s="559"/>
      <c r="B5" s="558"/>
      <c r="C5" s="557" t="s">
        <v>350</v>
      </c>
    </row>
    <row r="6" spans="1:3" s="555" customFormat="1" ht="21" customHeight="1" thickTop="1">
      <c r="A6" s="582" t="s">
        <v>0</v>
      </c>
      <c r="B6" s="541" t="s">
        <v>7</v>
      </c>
      <c r="C6" s="556"/>
    </row>
    <row r="7" spans="1:3" s="552" customFormat="1" ht="15" customHeight="1">
      <c r="A7" s="583"/>
      <c r="B7" s="554" t="s">
        <v>9</v>
      </c>
      <c r="C7" s="553"/>
    </row>
    <row r="8" spans="1:3" s="534" customFormat="1" ht="24" customHeight="1" thickBot="1">
      <c r="A8" s="543">
        <v>43689</v>
      </c>
      <c r="B8" s="542" t="s">
        <v>8</v>
      </c>
      <c r="C8" s="496"/>
    </row>
    <row r="9" spans="1:3" s="534" customFormat="1" ht="24" customHeight="1" thickTop="1">
      <c r="A9" s="575" t="s">
        <v>345</v>
      </c>
      <c r="B9" s="541" t="s">
        <v>7</v>
      </c>
      <c r="C9" s="551"/>
    </row>
    <row r="10" spans="1:3" s="534" customFormat="1" ht="21.6" customHeight="1">
      <c r="A10" s="576"/>
      <c r="B10" s="539" t="s">
        <v>9</v>
      </c>
      <c r="C10" s="550"/>
    </row>
    <row r="11" spans="1:3" s="534" customFormat="1" ht="36" customHeight="1" thickBot="1">
      <c r="A11" s="543">
        <f>A8+1</f>
        <v>43690</v>
      </c>
      <c r="B11" s="542" t="s">
        <v>342</v>
      </c>
      <c r="C11" s="496" t="s">
        <v>325</v>
      </c>
    </row>
    <row r="12" spans="1:3" s="534" customFormat="1" ht="22.5" customHeight="1" thickTop="1">
      <c r="A12" s="575" t="s">
        <v>344</v>
      </c>
      <c r="B12" s="541" t="s">
        <v>7</v>
      </c>
      <c r="C12" s="549"/>
    </row>
    <row r="13" spans="1:3" s="534" customFormat="1" ht="23.45" customHeight="1">
      <c r="A13" s="576"/>
      <c r="B13" s="539" t="s">
        <v>343</v>
      </c>
      <c r="C13" s="548"/>
    </row>
    <row r="14" spans="1:3" s="534" customFormat="1" ht="29.25" customHeight="1" thickBot="1">
      <c r="A14" s="543">
        <f>A11+1</f>
        <v>43691</v>
      </c>
      <c r="B14" s="542" t="s">
        <v>8</v>
      </c>
      <c r="C14" s="496"/>
    </row>
    <row r="15" spans="1:3" s="534" customFormat="1" ht="22.5" customHeight="1" thickTop="1">
      <c r="A15" s="575" t="s">
        <v>1</v>
      </c>
      <c r="B15" s="541" t="s">
        <v>7</v>
      </c>
      <c r="C15" s="547"/>
    </row>
    <row r="16" spans="1:3" s="534" customFormat="1" ht="23.45" customHeight="1">
      <c r="A16" s="576"/>
      <c r="B16" s="539" t="s">
        <v>341</v>
      </c>
      <c r="C16" s="546"/>
    </row>
    <row r="17" spans="1:3" s="534" customFormat="1" ht="35.25" customHeight="1" thickBot="1">
      <c r="A17" s="543">
        <f>A14+1</f>
        <v>43692</v>
      </c>
      <c r="B17" s="542" t="s">
        <v>342</v>
      </c>
      <c r="C17" s="496"/>
    </row>
    <row r="18" spans="1:3" s="534" customFormat="1" ht="22.15" customHeight="1" thickTop="1">
      <c r="A18" s="575" t="s">
        <v>2</v>
      </c>
      <c r="B18" s="541" t="s">
        <v>7</v>
      </c>
      <c r="C18" s="545"/>
    </row>
    <row r="19" spans="1:3" s="534" customFormat="1" ht="22.9" customHeight="1">
      <c r="A19" s="576"/>
      <c r="B19" s="539" t="s">
        <v>341</v>
      </c>
      <c r="C19" s="544"/>
    </row>
    <row r="20" spans="1:3" s="534" customFormat="1" ht="24" customHeight="1" thickBot="1">
      <c r="A20" s="543">
        <f>A17+1</f>
        <v>43693</v>
      </c>
      <c r="B20" s="542" t="s">
        <v>8</v>
      </c>
      <c r="C20" s="496"/>
    </row>
    <row r="21" spans="1:3" s="534" customFormat="1" ht="27" customHeight="1" thickTop="1">
      <c r="A21" s="575" t="s">
        <v>3</v>
      </c>
      <c r="B21" s="541" t="s">
        <v>7</v>
      </c>
      <c r="C21" s="573"/>
    </row>
    <row r="22" spans="1:3" s="534" customFormat="1" ht="25.5" customHeight="1">
      <c r="A22" s="577"/>
      <c r="B22" s="539" t="s">
        <v>9</v>
      </c>
      <c r="C22" s="496"/>
    </row>
    <row r="23" spans="1:3" s="534" customFormat="1" ht="28.5" customHeight="1" thickBot="1">
      <c r="A23" s="531">
        <f>A20+1</f>
        <v>43694</v>
      </c>
      <c r="B23" s="572" t="s">
        <v>340</v>
      </c>
      <c r="C23" s="571" t="s">
        <v>349</v>
      </c>
    </row>
    <row r="24" spans="1:3" ht="34.5" customHeight="1" thickTop="1">
      <c r="A24" s="575" t="s">
        <v>4</v>
      </c>
      <c r="B24" s="570" t="s">
        <v>339</v>
      </c>
      <c r="C24" s="535" t="s">
        <v>338</v>
      </c>
    </row>
    <row r="25" spans="1:3" ht="30.75" customHeight="1">
      <c r="A25" s="577"/>
      <c r="B25" s="569" t="s">
        <v>337</v>
      </c>
      <c r="C25" s="568" t="s">
        <v>348</v>
      </c>
    </row>
    <row r="26" spans="1:3" ht="26.25" customHeight="1" thickBot="1">
      <c r="A26" s="531">
        <f>A23+1</f>
        <v>43695</v>
      </c>
      <c r="B26" s="530" t="s">
        <v>8</v>
      </c>
      <c r="C26" s="567"/>
    </row>
    <row r="27" spans="1:3" ht="27.75" customHeight="1" thickTop="1" thickBot="1">
      <c r="A27" s="578" t="s">
        <v>336</v>
      </c>
      <c r="B27" s="579"/>
      <c r="C27" s="528"/>
    </row>
    <row r="28" spans="1:3" ht="30.75" customHeight="1" thickTop="1">
      <c r="A28" s="527"/>
      <c r="B28" s="52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zoomScaleNormal="100" workbookViewId="0">
      <selection activeCell="D28" sqref="D28"/>
    </sheetView>
  </sheetViews>
  <sheetFormatPr defaultRowHeight="12.75"/>
  <cols>
    <col min="1" max="1" width="18.140625" style="1" customWidth="1"/>
    <col min="2" max="2" width="14.5703125" style="1" customWidth="1"/>
    <col min="3" max="3" width="40.85546875" style="1" customWidth="1"/>
    <col min="4" max="4" width="45.28515625" style="1" customWidth="1"/>
    <col min="5" max="5" width="42.5703125" style="1" customWidth="1"/>
    <col min="6" max="6" width="28.5703125" style="1" hidden="1" customWidth="1"/>
    <col min="7" max="7" width="9.140625" style="90"/>
    <col min="8" max="8" width="28.42578125" style="1" customWidth="1"/>
    <col min="9" max="16384" width="9.140625" style="1"/>
  </cols>
  <sheetData>
    <row r="1" spans="1:13" s="7" customFormat="1" ht="17.25" customHeight="1">
      <c r="A1" s="588" t="s">
        <v>16</v>
      </c>
      <c r="B1" s="588"/>
      <c r="C1" s="588"/>
      <c r="D1" s="588"/>
      <c r="E1" s="588"/>
      <c r="F1" s="588"/>
      <c r="G1" s="119"/>
    </row>
    <row r="2" spans="1:13" s="7" customFormat="1" ht="21.75" customHeight="1" thickBot="1">
      <c r="A2" s="691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91"/>
      <c r="C2" s="691"/>
      <c r="D2" s="691"/>
      <c r="E2" s="691"/>
      <c r="F2" s="691"/>
      <c r="G2" s="46"/>
    </row>
    <row r="3" spans="1:13" s="22" customFormat="1" ht="17.25" customHeight="1">
      <c r="A3" s="630"/>
      <c r="B3" s="591"/>
      <c r="C3" s="646" t="s">
        <v>17</v>
      </c>
      <c r="D3" s="646" t="s">
        <v>18</v>
      </c>
      <c r="E3" s="648" t="s">
        <v>19</v>
      </c>
      <c r="F3" s="689" t="s">
        <v>14</v>
      </c>
      <c r="G3" s="117"/>
    </row>
    <row r="4" spans="1:13" s="22" customFormat="1" ht="6" customHeight="1" thickBot="1">
      <c r="A4" s="631"/>
      <c r="B4" s="593"/>
      <c r="C4" s="647"/>
      <c r="D4" s="647"/>
      <c r="E4" s="649"/>
      <c r="F4" s="690"/>
      <c r="G4" s="117"/>
    </row>
    <row r="5" spans="1:13" s="7" customFormat="1" ht="15.75" customHeight="1" thickTop="1">
      <c r="A5" s="627" t="s">
        <v>0</v>
      </c>
      <c r="B5" s="18" t="s">
        <v>7</v>
      </c>
      <c r="C5" s="693" t="s">
        <v>270</v>
      </c>
      <c r="D5" s="693" t="s">
        <v>270</v>
      </c>
      <c r="E5" s="693" t="s">
        <v>270</v>
      </c>
      <c r="F5" s="692" t="s">
        <v>64</v>
      </c>
      <c r="G5" s="46"/>
      <c r="J5" s="181"/>
      <c r="K5" s="181"/>
      <c r="L5" s="687"/>
      <c r="M5" s="46"/>
    </row>
    <row r="6" spans="1:13" s="7" customFormat="1" ht="18.75" customHeight="1">
      <c r="A6" s="628"/>
      <c r="B6" s="48" t="s">
        <v>9</v>
      </c>
      <c r="C6" s="694"/>
      <c r="D6" s="694"/>
      <c r="E6" s="694"/>
      <c r="F6" s="686"/>
      <c r="G6" s="46"/>
      <c r="J6" s="181"/>
      <c r="K6" s="181"/>
      <c r="L6" s="683"/>
      <c r="M6" s="46"/>
    </row>
    <row r="7" spans="1:13" s="7" customFormat="1" ht="30" customHeight="1" thickBot="1">
      <c r="A7" s="6">
        <v>43689</v>
      </c>
      <c r="B7" s="36" t="s">
        <v>8</v>
      </c>
      <c r="C7" s="695"/>
      <c r="D7" s="695"/>
      <c r="E7" s="695"/>
      <c r="F7" s="128"/>
      <c r="G7" s="46"/>
      <c r="J7" s="100"/>
      <c r="K7" s="100"/>
      <c r="L7" s="688"/>
      <c r="M7" s="46"/>
    </row>
    <row r="8" spans="1:13" s="7" customFormat="1" ht="15.75" customHeight="1">
      <c r="A8" s="627" t="s">
        <v>6</v>
      </c>
      <c r="B8" s="35" t="s">
        <v>7</v>
      </c>
      <c r="C8" s="683" t="s">
        <v>261</v>
      </c>
      <c r="D8" s="683" t="s">
        <v>261</v>
      </c>
      <c r="E8" s="683" t="s">
        <v>261</v>
      </c>
      <c r="F8" s="685" t="s">
        <v>64</v>
      </c>
      <c r="G8" s="46"/>
      <c r="J8" s="683"/>
      <c r="K8" s="51"/>
      <c r="L8" s="687"/>
      <c r="M8" s="46"/>
    </row>
    <row r="9" spans="1:13" s="7" customFormat="1" ht="15" customHeight="1">
      <c r="A9" s="635"/>
      <c r="B9" s="48" t="s">
        <v>9</v>
      </c>
      <c r="C9" s="684"/>
      <c r="D9" s="684"/>
      <c r="E9" s="684"/>
      <c r="F9" s="686"/>
      <c r="G9" s="46"/>
      <c r="H9" s="46"/>
      <c r="I9" s="46"/>
      <c r="J9" s="684"/>
      <c r="K9" s="37"/>
      <c r="L9" s="684"/>
      <c r="M9" s="46"/>
    </row>
    <row r="10" spans="1:13" s="7" customFormat="1" ht="28.5" customHeight="1" thickBot="1">
      <c r="A10" s="6">
        <f>A7+1</f>
        <v>43690</v>
      </c>
      <c r="B10" s="36" t="s">
        <v>8</v>
      </c>
      <c r="C10" s="40"/>
      <c r="D10" s="40"/>
      <c r="E10" s="40"/>
      <c r="F10" s="129"/>
      <c r="G10" s="46"/>
      <c r="H10" s="46"/>
      <c r="I10" s="46"/>
      <c r="J10" s="100"/>
      <c r="K10" s="100"/>
      <c r="L10" s="100"/>
      <c r="M10" s="46"/>
    </row>
    <row r="11" spans="1:13" s="7" customFormat="1" ht="15" customHeight="1">
      <c r="A11" s="627" t="s">
        <v>5</v>
      </c>
      <c r="B11" s="35" t="s">
        <v>7</v>
      </c>
      <c r="C11" s="683" t="s">
        <v>261</v>
      </c>
      <c r="D11" s="683" t="s">
        <v>261</v>
      </c>
      <c r="E11" s="683" t="s">
        <v>261</v>
      </c>
      <c r="F11" s="685" t="s">
        <v>64</v>
      </c>
      <c r="G11" s="46"/>
      <c r="H11" s="46"/>
      <c r="I11" s="46"/>
      <c r="J11" s="687"/>
      <c r="K11" s="39"/>
      <c r="L11" s="687"/>
      <c r="M11" s="46"/>
    </row>
    <row r="12" spans="1:13" s="7" customFormat="1" ht="12.75" customHeight="1">
      <c r="A12" s="628"/>
      <c r="B12" s="48" t="s">
        <v>9</v>
      </c>
      <c r="C12" s="684"/>
      <c r="D12" s="684"/>
      <c r="E12" s="684"/>
      <c r="F12" s="686"/>
      <c r="G12" s="46"/>
      <c r="H12" s="46"/>
      <c r="I12" s="46"/>
      <c r="J12" s="684"/>
      <c r="K12" s="44"/>
      <c r="L12" s="684"/>
      <c r="M12" s="46"/>
    </row>
    <row r="13" spans="1:13" s="7" customFormat="1" ht="18.75" customHeight="1" thickBot="1">
      <c r="A13" s="6">
        <f>A10+1</f>
        <v>43691</v>
      </c>
      <c r="B13" s="36" t="s">
        <v>8</v>
      </c>
      <c r="C13" s="477"/>
      <c r="D13" s="200"/>
      <c r="E13" s="200"/>
      <c r="F13" s="128"/>
      <c r="G13" s="46"/>
      <c r="H13" s="637"/>
      <c r="I13" s="46"/>
      <c r="J13" s="153"/>
      <c r="K13" s="2"/>
      <c r="L13" s="135"/>
      <c r="M13" s="46"/>
    </row>
    <row r="14" spans="1:13" s="7" customFormat="1" ht="15.75" customHeight="1">
      <c r="A14" s="627" t="s">
        <v>1</v>
      </c>
      <c r="B14" s="35" t="s">
        <v>7</v>
      </c>
      <c r="C14" s="683" t="s">
        <v>261</v>
      </c>
      <c r="D14" s="683" t="s">
        <v>261</v>
      </c>
      <c r="E14" s="683" t="s">
        <v>261</v>
      </c>
      <c r="F14" s="685" t="s">
        <v>64</v>
      </c>
      <c r="G14" s="46"/>
      <c r="H14" s="637"/>
      <c r="I14" s="46"/>
      <c r="J14" s="46"/>
      <c r="K14" s="46"/>
      <c r="L14" s="46"/>
      <c r="M14" s="46"/>
    </row>
    <row r="15" spans="1:13" s="7" customFormat="1" ht="14.25" customHeight="1">
      <c r="A15" s="628"/>
      <c r="B15" s="48" t="s">
        <v>9</v>
      </c>
      <c r="C15" s="684"/>
      <c r="D15" s="684"/>
      <c r="E15" s="684"/>
      <c r="F15" s="686"/>
      <c r="G15" s="46"/>
      <c r="H15" s="46"/>
      <c r="I15" s="46"/>
      <c r="J15" s="46"/>
      <c r="K15" s="46"/>
      <c r="L15" s="46"/>
      <c r="M15" s="46"/>
    </row>
    <row r="16" spans="1:13" s="7" customFormat="1" ht="28.5" customHeight="1" thickBot="1">
      <c r="A16" s="6">
        <f>A13+1</f>
        <v>43692</v>
      </c>
      <c r="B16" s="36" t="s">
        <v>8</v>
      </c>
      <c r="C16" s="40"/>
      <c r="D16" s="40"/>
      <c r="E16" s="40"/>
      <c r="F16" s="130"/>
      <c r="G16" s="46"/>
      <c r="H16" s="46"/>
      <c r="I16" s="46"/>
      <c r="J16" s="46"/>
      <c r="K16" s="46"/>
      <c r="L16" s="46"/>
      <c r="M16" s="46"/>
    </row>
    <row r="17" spans="1:13" s="7" customFormat="1" ht="15" customHeight="1">
      <c r="A17" s="627" t="s">
        <v>2</v>
      </c>
      <c r="B17" s="91" t="s">
        <v>7</v>
      </c>
      <c r="C17" s="683" t="s">
        <v>261</v>
      </c>
      <c r="D17" s="683" t="s">
        <v>261</v>
      </c>
      <c r="E17" s="683" t="s">
        <v>261</v>
      </c>
      <c r="F17" s="685" t="s">
        <v>64</v>
      </c>
      <c r="G17" s="46"/>
      <c r="H17" s="46"/>
      <c r="I17" s="46"/>
      <c r="J17" s="46"/>
      <c r="K17" s="116"/>
      <c r="L17" s="46"/>
      <c r="M17" s="46"/>
    </row>
    <row r="18" spans="1:13" s="7" customFormat="1" ht="16.5" customHeight="1">
      <c r="A18" s="628"/>
      <c r="B18" s="48" t="s">
        <v>9</v>
      </c>
      <c r="C18" s="684"/>
      <c r="D18" s="684"/>
      <c r="E18" s="684"/>
      <c r="F18" s="686"/>
      <c r="G18" s="46"/>
      <c r="H18" s="46"/>
      <c r="I18" s="46"/>
      <c r="J18" s="46"/>
      <c r="K18" s="46"/>
      <c r="L18" s="46"/>
      <c r="M18" s="46"/>
    </row>
    <row r="19" spans="1:13" s="7" customFormat="1" ht="25.5" customHeight="1" thickBot="1">
      <c r="A19" s="6">
        <f>A16+1</f>
        <v>43693</v>
      </c>
      <c r="B19" s="36" t="s">
        <v>8</v>
      </c>
      <c r="C19" s="100"/>
      <c r="D19" s="40"/>
      <c r="E19" s="266"/>
      <c r="F19" s="128"/>
      <c r="G19" s="46"/>
      <c r="H19" s="46"/>
      <c r="I19" s="46"/>
      <c r="J19" s="46"/>
      <c r="K19" s="46"/>
      <c r="L19" s="46"/>
      <c r="M19" s="46"/>
    </row>
    <row r="20" spans="1:13" s="7" customFormat="1" ht="21.75" customHeight="1">
      <c r="A20" s="627" t="s">
        <v>3</v>
      </c>
      <c r="B20" s="91" t="s">
        <v>7</v>
      </c>
      <c r="C20" s="683" t="s">
        <v>261</v>
      </c>
      <c r="D20" s="683" t="s">
        <v>261</v>
      </c>
      <c r="E20" s="683" t="s">
        <v>261</v>
      </c>
      <c r="F20" s="41"/>
      <c r="G20" s="46"/>
      <c r="H20" s="46"/>
      <c r="I20" s="116"/>
      <c r="J20" s="116"/>
      <c r="K20" s="46"/>
    </row>
    <row r="21" spans="1:13" s="7" customFormat="1" ht="18.75" customHeight="1">
      <c r="A21" s="628"/>
      <c r="B21" s="92" t="s">
        <v>9</v>
      </c>
      <c r="C21" s="684"/>
      <c r="D21" s="684"/>
      <c r="E21" s="684"/>
      <c r="F21" s="107"/>
      <c r="G21" s="46"/>
      <c r="H21" s="46"/>
      <c r="I21" s="89"/>
      <c r="J21" s="46"/>
      <c r="K21" s="46"/>
    </row>
    <row r="22" spans="1:13" s="7" customFormat="1" ht="24" customHeight="1" thickBot="1">
      <c r="A22" s="6">
        <f>A19+1</f>
        <v>43694</v>
      </c>
      <c r="B22" s="36" t="s">
        <v>8</v>
      </c>
      <c r="C22" s="100"/>
      <c r="D22" s="200"/>
      <c r="E22" s="281"/>
      <c r="F22" s="131"/>
      <c r="G22" s="46"/>
      <c r="I22" s="87"/>
    </row>
    <row r="23" spans="1:13" s="7" customFormat="1" ht="31.5" customHeight="1">
      <c r="A23" s="627" t="s">
        <v>4</v>
      </c>
      <c r="B23" s="35" t="s">
        <v>11</v>
      </c>
      <c r="C23" s="258"/>
      <c r="D23" s="258"/>
      <c r="E23" s="438" t="s">
        <v>277</v>
      </c>
      <c r="F23" s="41"/>
      <c r="G23" s="46"/>
    </row>
    <row r="24" spans="1:13" s="7" customFormat="1" ht="33.75" customHeight="1">
      <c r="A24" s="628"/>
      <c r="B24" s="92" t="s">
        <v>9</v>
      </c>
      <c r="C24" s="258"/>
      <c r="D24" s="258"/>
      <c r="E24" s="258"/>
      <c r="F24" s="41"/>
      <c r="G24" s="46"/>
    </row>
    <row r="25" spans="1:13" s="7" customFormat="1" ht="22.5" customHeight="1">
      <c r="A25" s="136">
        <f>A22+1</f>
        <v>43695</v>
      </c>
      <c r="B25" s="93" t="s">
        <v>8</v>
      </c>
      <c r="C25" s="223"/>
      <c r="D25" s="223"/>
      <c r="E25" s="82"/>
      <c r="F25" s="132"/>
      <c r="G25" s="46"/>
    </row>
    <row r="26" spans="1:13" s="22" customFormat="1" ht="32.25" customHeight="1" thickBot="1">
      <c r="A26" s="641" t="s">
        <v>10</v>
      </c>
      <c r="B26" s="642"/>
      <c r="C26" s="698" t="s">
        <v>184</v>
      </c>
      <c r="D26" s="699"/>
      <c r="E26" s="433"/>
      <c r="F26" s="133"/>
      <c r="G26" s="117"/>
      <c r="H26" s="189"/>
    </row>
    <row r="27" spans="1:13" s="22" customFormat="1" ht="25.5" customHeight="1" thickBot="1">
      <c r="A27" s="42"/>
      <c r="B27" s="42"/>
      <c r="C27" s="187"/>
      <c r="D27" s="205"/>
      <c r="E27" s="434"/>
      <c r="F27" s="88"/>
      <c r="G27" s="117"/>
      <c r="H27" s="189"/>
    </row>
    <row r="28" spans="1:13" s="22" customFormat="1" ht="25.5" customHeight="1" thickBot="1">
      <c r="A28" s="203"/>
      <c r="B28" s="203"/>
      <c r="C28" s="187"/>
      <c r="D28" s="187"/>
      <c r="E28" s="188"/>
      <c r="F28" s="88"/>
      <c r="G28" s="117"/>
      <c r="H28" s="189"/>
    </row>
    <row r="29" spans="1:13" s="22" customFormat="1" ht="25.5" customHeight="1" thickBot="1">
      <c r="A29" s="203"/>
      <c r="B29" s="203"/>
      <c r="C29" s="187"/>
      <c r="D29" s="40"/>
      <c r="E29" s="439" t="s">
        <v>232</v>
      </c>
      <c r="F29" s="88"/>
      <c r="G29" s="117"/>
      <c r="H29" s="189"/>
    </row>
    <row r="30" spans="1:13" s="22" customFormat="1" ht="33.75" customHeight="1" thickBot="1">
      <c r="A30" s="203"/>
      <c r="B30" s="42"/>
      <c r="C30" s="118" t="s">
        <v>231</v>
      </c>
      <c r="D30" s="282" t="s">
        <v>175</v>
      </c>
      <c r="E30" s="284" t="s">
        <v>176</v>
      </c>
      <c r="F30" s="88"/>
      <c r="G30" s="117"/>
      <c r="H30" s="189"/>
    </row>
    <row r="31" spans="1:13" s="22" customFormat="1" ht="42" customHeight="1" thickBot="1">
      <c r="A31" s="42"/>
      <c r="B31" s="42"/>
      <c r="C31" s="187"/>
      <c r="D31" s="272" t="s">
        <v>165</v>
      </c>
      <c r="E31" s="268" t="s">
        <v>159</v>
      </c>
      <c r="F31" s="88"/>
      <c r="G31" s="117"/>
      <c r="H31" s="189"/>
    </row>
    <row r="32" spans="1:13" s="22" customFormat="1" ht="45" customHeight="1">
      <c r="A32" s="42"/>
      <c r="B32" s="42"/>
      <c r="C32" s="696" t="s">
        <v>150</v>
      </c>
      <c r="D32" s="697"/>
      <c r="E32" s="250" t="s">
        <v>151</v>
      </c>
      <c r="F32" s="88"/>
      <c r="G32" s="117"/>
    </row>
    <row r="33" spans="1:8" s="22" customFormat="1" ht="36.75" customHeight="1" thickBot="1">
      <c r="A33" s="42"/>
      <c r="B33" s="42"/>
      <c r="C33" s="269" t="s">
        <v>160</v>
      </c>
      <c r="D33" s="269" t="s">
        <v>160</v>
      </c>
      <c r="E33" s="183" t="s">
        <v>107</v>
      </c>
      <c r="F33" s="88"/>
      <c r="G33" s="117"/>
    </row>
    <row r="34" spans="1:8" s="22" customFormat="1" ht="35.25" customHeight="1" thickBot="1">
      <c r="A34" s="42"/>
      <c r="B34" s="42"/>
      <c r="C34" s="154"/>
      <c r="D34" s="87"/>
      <c r="E34" s="165" t="s">
        <v>103</v>
      </c>
      <c r="F34" s="43"/>
      <c r="G34" s="117"/>
      <c r="H34" s="134"/>
    </row>
    <row r="35" spans="1:8" s="22" customFormat="1" ht="82.5" customHeight="1" thickBot="1">
      <c r="A35" s="42"/>
      <c r="B35" s="42"/>
      <c r="C35" s="154"/>
      <c r="D35" s="87"/>
      <c r="E35" s="109" t="s">
        <v>115</v>
      </c>
      <c r="F35" s="43"/>
      <c r="G35" s="117"/>
    </row>
    <row r="36" spans="1:8" s="22" customFormat="1" ht="35.25" customHeight="1" thickBot="1">
      <c r="A36" s="42"/>
      <c r="B36" s="42"/>
      <c r="C36" s="154"/>
      <c r="D36" s="87"/>
      <c r="E36" s="101" t="s">
        <v>80</v>
      </c>
      <c r="F36" s="43"/>
      <c r="G36" s="117"/>
    </row>
    <row r="37" spans="1:8" s="22" customFormat="1" ht="30.75" customHeight="1">
      <c r="A37" s="42"/>
      <c r="B37" s="94"/>
      <c r="C37" s="125" t="s">
        <v>101</v>
      </c>
      <c r="D37" s="10"/>
      <c r="E37" s="159" t="s">
        <v>94</v>
      </c>
      <c r="F37" s="43"/>
      <c r="G37" s="117"/>
    </row>
    <row r="38" spans="1:8" s="22" customFormat="1" ht="38.25" customHeight="1" thickBot="1">
      <c r="A38" s="42"/>
      <c r="B38" s="94"/>
      <c r="C38" s="118" t="s">
        <v>75</v>
      </c>
      <c r="D38" s="118" t="s">
        <v>75</v>
      </c>
      <c r="E38" s="22" t="s">
        <v>109</v>
      </c>
      <c r="F38" s="43"/>
      <c r="G38" s="117"/>
    </row>
    <row r="39" spans="1:8" s="22" customFormat="1" ht="30" customHeight="1">
      <c r="A39" s="42"/>
      <c r="B39" s="94"/>
      <c r="C39" s="156" t="s">
        <v>102</v>
      </c>
      <c r="D39" s="156" t="s">
        <v>102</v>
      </c>
      <c r="E39" s="139" t="s">
        <v>92</v>
      </c>
      <c r="F39" s="43"/>
      <c r="G39" s="117"/>
    </row>
    <row r="40" spans="1:8" s="22" customFormat="1" ht="78.75" customHeight="1" thickBot="1">
      <c r="A40" s="42"/>
      <c r="B40" s="94"/>
      <c r="C40" s="118" t="s">
        <v>81</v>
      </c>
      <c r="D40" s="118" t="s">
        <v>82</v>
      </c>
      <c r="E40" s="125" t="s">
        <v>93</v>
      </c>
      <c r="F40" s="43"/>
      <c r="G40" s="117"/>
    </row>
    <row r="41" spans="1:8" s="22" customFormat="1" ht="26.25" customHeight="1">
      <c r="A41" s="42"/>
      <c r="B41" s="94"/>
      <c r="C41" s="47"/>
      <c r="D41" s="10"/>
      <c r="E41" s="47"/>
      <c r="F41" s="43"/>
      <c r="G41" s="117"/>
    </row>
    <row r="42" spans="1:8" s="22" customFormat="1" ht="32.25" customHeight="1" thickBot="1">
      <c r="A42" s="42"/>
      <c r="B42" s="94"/>
      <c r="C42" s="118" t="s">
        <v>86</v>
      </c>
      <c r="D42" s="10"/>
      <c r="E42" s="125" t="s">
        <v>67</v>
      </c>
      <c r="F42" s="43"/>
      <c r="G42" s="117"/>
    </row>
    <row r="43" spans="1:8" s="22" customFormat="1" ht="26.25" customHeight="1">
      <c r="A43" s="42"/>
      <c r="B43" s="94"/>
      <c r="C43" s="18"/>
      <c r="D43" s="18"/>
      <c r="E43" s="103" t="s">
        <v>47</v>
      </c>
      <c r="F43" s="43"/>
      <c r="G43" s="117"/>
    </row>
    <row r="44" spans="1:8" s="22" customFormat="1" ht="26.25" customHeight="1" thickBot="1">
      <c r="A44" s="42"/>
      <c r="B44" s="94"/>
      <c r="C44" s="140" t="s">
        <v>87</v>
      </c>
      <c r="D44" s="18"/>
      <c r="E44" s="71"/>
      <c r="F44" s="43"/>
      <c r="G44" s="117"/>
    </row>
    <row r="45" spans="1:8" s="22" customFormat="1" ht="55.5" customHeight="1" thickBot="1">
      <c r="A45" s="42"/>
      <c r="B45" s="94"/>
      <c r="C45" s="2"/>
      <c r="D45" s="2"/>
      <c r="E45" s="75" t="s">
        <v>62</v>
      </c>
      <c r="F45" s="36" t="s">
        <v>65</v>
      </c>
      <c r="G45" s="117"/>
    </row>
    <row r="46" spans="1:8" s="22" customFormat="1" ht="64.5" customHeight="1" thickBot="1">
      <c r="A46" s="42"/>
      <c r="B46" s="94"/>
      <c r="C46" s="23" t="s">
        <v>70</v>
      </c>
      <c r="D46" s="111" t="s">
        <v>79</v>
      </c>
      <c r="E46" s="75" t="s">
        <v>60</v>
      </c>
      <c r="F46" s="41" t="s">
        <v>66</v>
      </c>
      <c r="G46" s="117"/>
    </row>
    <row r="47" spans="1:8" s="22" customFormat="1" ht="66" customHeight="1" thickBot="1">
      <c r="A47" s="42"/>
      <c r="B47" s="94"/>
      <c r="C47" s="109" t="s">
        <v>77</v>
      </c>
      <c r="D47" s="38" t="s">
        <v>59</v>
      </c>
      <c r="E47" s="74" t="s">
        <v>61</v>
      </c>
      <c r="F47" s="43"/>
      <c r="G47" s="117"/>
    </row>
    <row r="48" spans="1:8" ht="75.75" customHeight="1">
      <c r="C48" s="82" t="s">
        <v>69</v>
      </c>
      <c r="E48" s="110" t="s">
        <v>78</v>
      </c>
      <c r="F48" s="75" t="s">
        <v>32</v>
      </c>
    </row>
    <row r="49" spans="3:6" ht="42" customHeight="1">
      <c r="C49" s="85" t="s">
        <v>68</v>
      </c>
      <c r="D49" s="49"/>
      <c r="E49" s="76" t="s">
        <v>48</v>
      </c>
      <c r="F49" s="77" t="s">
        <v>38</v>
      </c>
    </row>
    <row r="50" spans="3:6" ht="28.5" customHeight="1">
      <c r="C50" s="78" t="s">
        <v>40</v>
      </c>
      <c r="D50" s="79" t="s">
        <v>42</v>
      </c>
      <c r="E50" s="78" t="s">
        <v>56</v>
      </c>
      <c r="F50" s="77" t="s">
        <v>39</v>
      </c>
    </row>
    <row r="51" spans="3:6" ht="24.75" customHeight="1">
      <c r="C51" s="78" t="s">
        <v>41</v>
      </c>
      <c r="D51" s="79" t="s">
        <v>43</v>
      </c>
      <c r="E51" s="78" t="s">
        <v>46</v>
      </c>
    </row>
    <row r="52" spans="3:6" ht="39" customHeight="1">
      <c r="C52" s="12" t="s">
        <v>34</v>
      </c>
      <c r="E52" s="78" t="s">
        <v>45</v>
      </c>
      <c r="F52" s="50"/>
    </row>
    <row r="53" spans="3:6" ht="21">
      <c r="C53" s="31" t="s">
        <v>21</v>
      </c>
      <c r="D53" s="31" t="s">
        <v>21</v>
      </c>
      <c r="E53" s="31" t="s">
        <v>22</v>
      </c>
      <c r="F53" s="31" t="s">
        <v>22</v>
      </c>
    </row>
    <row r="54" spans="3:6">
      <c r="D54" s="1" t="s">
        <v>36</v>
      </c>
    </row>
    <row r="55" spans="3:6">
      <c r="F55" s="1" t="s">
        <v>23</v>
      </c>
    </row>
    <row r="56" spans="3:6" ht="18.75" customHeight="1">
      <c r="C56" s="1" t="s">
        <v>24</v>
      </c>
      <c r="E56" s="8" t="s">
        <v>44</v>
      </c>
    </row>
    <row r="57" spans="3:6" ht="13.5" thickBot="1"/>
    <row r="58" spans="3:6" ht="28.5">
      <c r="C58" s="155" t="s">
        <v>28</v>
      </c>
      <c r="D58" s="155" t="s">
        <v>28</v>
      </c>
      <c r="E58" s="52"/>
    </row>
    <row r="60" spans="3:6" ht="13.5" thickBot="1">
      <c r="C60" s="23" t="s">
        <v>20</v>
      </c>
      <c r="D60" s="23" t="s">
        <v>20</v>
      </c>
    </row>
    <row r="62" spans="3:6" ht="13.5" thickBot="1"/>
    <row r="63" spans="3:6" ht="57">
      <c r="C63" s="155" t="s">
        <v>25</v>
      </c>
      <c r="D63" s="155" t="s">
        <v>26</v>
      </c>
      <c r="E63" s="45" t="s">
        <v>27</v>
      </c>
      <c r="F63" s="45" t="s">
        <v>27</v>
      </c>
    </row>
    <row r="66" spans="3:6" ht="25.5">
      <c r="C66" s="80" t="s">
        <v>33</v>
      </c>
      <c r="D66" s="26" t="s">
        <v>37</v>
      </c>
      <c r="E66" s="81" t="s">
        <v>30</v>
      </c>
      <c r="F66" s="26" t="s">
        <v>31</v>
      </c>
    </row>
    <row r="68" spans="3:6">
      <c r="C68" s="31" t="s">
        <v>29</v>
      </c>
      <c r="D68" s="31" t="s">
        <v>35</v>
      </c>
    </row>
  </sheetData>
  <mergeCells count="46">
    <mergeCell ref="C17:C18"/>
    <mergeCell ref="C32:D32"/>
    <mergeCell ref="D8:D9"/>
    <mergeCell ref="D11:D12"/>
    <mergeCell ref="D14:D15"/>
    <mergeCell ref="D17:D18"/>
    <mergeCell ref="C11:C12"/>
    <mergeCell ref="C14:C15"/>
    <mergeCell ref="C26:D26"/>
    <mergeCell ref="C20:C21"/>
    <mergeCell ref="D20:D21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C5:C7"/>
    <mergeCell ref="D5:D7"/>
    <mergeCell ref="E5:E7"/>
    <mergeCell ref="L5:L7"/>
    <mergeCell ref="J8:J9"/>
    <mergeCell ref="L8:L9"/>
    <mergeCell ref="J11:J12"/>
    <mergeCell ref="L11:L12"/>
    <mergeCell ref="E20:E21"/>
    <mergeCell ref="F17:F18"/>
    <mergeCell ref="H13:H14"/>
    <mergeCell ref="E11:E12"/>
    <mergeCell ref="E14:E15"/>
    <mergeCell ref="E17:E18"/>
    <mergeCell ref="F11:F12"/>
    <mergeCell ref="F14:F15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topLeftCell="A3" zoomScale="85" zoomScaleNormal="85" workbookViewId="0">
      <selection activeCell="C24" sqref="C24"/>
    </sheetView>
  </sheetViews>
  <sheetFormatPr defaultRowHeight="15.75"/>
  <cols>
    <col min="1" max="1" width="13.85546875" style="526" customWidth="1"/>
    <col min="2" max="2" width="19.42578125" style="526" customWidth="1"/>
    <col min="3" max="3" width="68.42578125" style="525" customWidth="1"/>
    <col min="4" max="16384" width="9.140625" style="525"/>
  </cols>
  <sheetData>
    <row r="1" spans="1:3" ht="15.75" customHeight="1">
      <c r="A1" s="580" t="s">
        <v>347</v>
      </c>
      <c r="B1" s="580"/>
      <c r="C1" s="580"/>
    </row>
    <row r="2" spans="1:3" s="566" customFormat="1" ht="17.25" customHeight="1">
      <c r="A2" s="581" t="str">
        <f>"THỜI KHÓA BIỂU TỪ NGÀY "&amp;DAY(A8)&amp;"/"&amp;MONTH(A8)&amp;"/"&amp;YEAR(A8)&amp;"  ĐẾN NGÀY "&amp;DAY(A26)&amp;"/"&amp;MONTH(A26)&amp;"/"&amp;YEAR(A26)</f>
        <v>THỜI KHÓA BIỂU TỪ NGÀY 12/8/2019  ĐẾN NGÀY 18/8/2019</v>
      </c>
      <c r="B2" s="581"/>
      <c r="C2" s="581"/>
    </row>
    <row r="3" spans="1:3" s="562" customFormat="1" ht="9" customHeight="1" thickBot="1">
      <c r="A3" s="565"/>
      <c r="B3" s="564"/>
      <c r="C3" s="563"/>
    </row>
    <row r="4" spans="1:3" ht="4.5" hidden="1" customHeight="1">
      <c r="A4" s="561"/>
      <c r="B4" s="561"/>
      <c r="C4" s="560"/>
    </row>
    <row r="5" spans="1:3" s="534" customFormat="1" ht="35.450000000000003" customHeight="1" thickTop="1" thickBot="1">
      <c r="A5" s="559"/>
      <c r="B5" s="558"/>
      <c r="C5" s="557" t="s">
        <v>346</v>
      </c>
    </row>
    <row r="6" spans="1:3" s="555" customFormat="1" ht="21" customHeight="1" thickTop="1">
      <c r="A6" s="582" t="s">
        <v>0</v>
      </c>
      <c r="B6" s="541" t="s">
        <v>7</v>
      </c>
      <c r="C6" s="556"/>
    </row>
    <row r="7" spans="1:3" s="552" customFormat="1" ht="15" customHeight="1">
      <c r="A7" s="583"/>
      <c r="B7" s="554" t="s">
        <v>9</v>
      </c>
      <c r="C7" s="553"/>
    </row>
    <row r="8" spans="1:3" s="534" customFormat="1" ht="24" customHeight="1" thickBot="1">
      <c r="A8" s="543">
        <v>43689</v>
      </c>
      <c r="B8" s="542" t="s">
        <v>8</v>
      </c>
      <c r="C8" s="496"/>
    </row>
    <row r="9" spans="1:3" s="534" customFormat="1" ht="24" customHeight="1" thickTop="1">
      <c r="A9" s="575" t="s">
        <v>345</v>
      </c>
      <c r="B9" s="541" t="s">
        <v>7</v>
      </c>
      <c r="C9" s="551"/>
    </row>
    <row r="10" spans="1:3" s="534" customFormat="1" ht="21.6" customHeight="1">
      <c r="A10" s="576"/>
      <c r="B10" s="539" t="s">
        <v>9</v>
      </c>
      <c r="C10" s="550"/>
    </row>
    <row r="11" spans="1:3" s="534" customFormat="1" ht="29.25" customHeight="1" thickBot="1">
      <c r="A11" s="543">
        <f>A8+1</f>
        <v>43690</v>
      </c>
      <c r="B11" s="542" t="s">
        <v>342</v>
      </c>
      <c r="C11" s="496"/>
    </row>
    <row r="12" spans="1:3" s="534" customFormat="1" ht="22.5" customHeight="1" thickTop="1">
      <c r="A12" s="575" t="s">
        <v>344</v>
      </c>
      <c r="B12" s="541" t="s">
        <v>7</v>
      </c>
      <c r="C12" s="549"/>
    </row>
    <row r="13" spans="1:3" s="534" customFormat="1" ht="23.45" customHeight="1">
      <c r="A13" s="576"/>
      <c r="B13" s="539" t="s">
        <v>343</v>
      </c>
      <c r="C13" s="548"/>
    </row>
    <row r="14" spans="1:3" s="534" customFormat="1" ht="29.25" customHeight="1" thickBot="1">
      <c r="A14" s="543">
        <f>A11+1</f>
        <v>43691</v>
      </c>
      <c r="B14" s="542" t="s">
        <v>8</v>
      </c>
      <c r="C14" s="496"/>
    </row>
    <row r="15" spans="1:3" s="534" customFormat="1" ht="22.5" customHeight="1" thickTop="1">
      <c r="A15" s="575" t="s">
        <v>1</v>
      </c>
      <c r="B15" s="541" t="s">
        <v>7</v>
      </c>
      <c r="C15" s="547"/>
    </row>
    <row r="16" spans="1:3" s="534" customFormat="1" ht="23.45" customHeight="1">
      <c r="A16" s="576"/>
      <c r="B16" s="539" t="s">
        <v>341</v>
      </c>
      <c r="C16" s="546"/>
    </row>
    <row r="17" spans="1:8" s="534" customFormat="1" ht="30" customHeight="1" thickBot="1">
      <c r="A17" s="543">
        <f>A14+1</f>
        <v>43692</v>
      </c>
      <c r="B17" s="542" t="s">
        <v>342</v>
      </c>
      <c r="C17" s="496"/>
    </row>
    <row r="18" spans="1:8" s="534" customFormat="1" ht="22.15" customHeight="1" thickTop="1">
      <c r="A18" s="575" t="s">
        <v>2</v>
      </c>
      <c r="B18" s="541" t="s">
        <v>7</v>
      </c>
      <c r="C18" s="545"/>
    </row>
    <row r="19" spans="1:8" s="534" customFormat="1" ht="22.9" customHeight="1">
      <c r="A19" s="576"/>
      <c r="B19" s="539" t="s">
        <v>341</v>
      </c>
      <c r="C19" s="544"/>
    </row>
    <row r="20" spans="1:8" s="534" customFormat="1" ht="28.5" customHeight="1" thickBot="1">
      <c r="A20" s="543">
        <f>A17+1</f>
        <v>43693</v>
      </c>
      <c r="B20" s="542" t="s">
        <v>8</v>
      </c>
      <c r="C20" s="537"/>
    </row>
    <row r="21" spans="1:8" s="534" customFormat="1" ht="31.9" customHeight="1" thickTop="1">
      <c r="A21" s="575" t="s">
        <v>3</v>
      </c>
      <c r="B21" s="541" t="s">
        <v>7</v>
      </c>
      <c r="C21" s="540"/>
    </row>
    <row r="22" spans="1:8" s="534" customFormat="1" ht="28.5" customHeight="1">
      <c r="A22" s="577"/>
      <c r="B22" s="539" t="s">
        <v>9</v>
      </c>
      <c r="C22" s="496"/>
    </row>
    <row r="23" spans="1:8" s="534" customFormat="1" ht="31.5" customHeight="1" thickBot="1">
      <c r="A23" s="531">
        <f>A20+1</f>
        <v>43694</v>
      </c>
      <c r="B23" s="538" t="s">
        <v>340</v>
      </c>
      <c r="C23" s="537"/>
    </row>
    <row r="24" spans="1:8" ht="34.5" customHeight="1" thickTop="1">
      <c r="A24" s="575" t="s">
        <v>4</v>
      </c>
      <c r="B24" s="536" t="s">
        <v>339</v>
      </c>
      <c r="C24" s="535" t="s">
        <v>338</v>
      </c>
      <c r="H24" s="534"/>
    </row>
    <row r="25" spans="1:8" ht="30.75" customHeight="1">
      <c r="A25" s="577"/>
      <c r="B25" s="533" t="s">
        <v>337</v>
      </c>
      <c r="C25" s="532"/>
    </row>
    <row r="26" spans="1:8" ht="26.25" customHeight="1" thickBot="1">
      <c r="A26" s="531">
        <f>A23+1</f>
        <v>43695</v>
      </c>
      <c r="B26" s="530" t="s">
        <v>8</v>
      </c>
      <c r="C26" s="529"/>
    </row>
    <row r="27" spans="1:8" ht="30.75" customHeight="1" thickTop="1" thickBot="1">
      <c r="A27" s="578" t="s">
        <v>336</v>
      </c>
      <c r="B27" s="579"/>
      <c r="C27" s="528"/>
    </row>
    <row r="28" spans="1:8" ht="30.75" customHeight="1" thickTop="1">
      <c r="A28" s="527"/>
      <c r="B28" s="527"/>
    </row>
    <row r="29" spans="1:8" ht="30.75" customHeight="1">
      <c r="A29" s="527"/>
      <c r="B29" s="52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tabSelected="1" zoomScale="90" zoomScaleNormal="90" workbookViewId="0">
      <selection activeCell="C23" sqref="C23"/>
    </sheetView>
  </sheetViews>
  <sheetFormatPr defaultRowHeight="12.75"/>
  <cols>
    <col min="1" max="1" width="12.42578125" style="489" customWidth="1"/>
    <col min="2" max="2" width="12" style="488" customWidth="1"/>
    <col min="3" max="3" width="58" style="488" customWidth="1"/>
    <col min="4" max="4" width="57.140625" style="488" customWidth="1"/>
    <col min="5" max="16384" width="9.140625" style="488"/>
  </cols>
  <sheetData>
    <row r="1" spans="1:9" s="22" customFormat="1" ht="16.5">
      <c r="A1" s="588" t="s">
        <v>63</v>
      </c>
      <c r="B1" s="588"/>
      <c r="C1" s="588"/>
      <c r="D1" s="588"/>
    </row>
    <row r="2" spans="1:9" s="22" customFormat="1" ht="16.5" thickBot="1">
      <c r="A2" s="589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589"/>
      <c r="C2" s="589"/>
      <c r="D2" s="589"/>
    </row>
    <row r="3" spans="1:9" s="22" customFormat="1" ht="15">
      <c r="A3" s="590"/>
      <c r="B3" s="591"/>
      <c r="C3" s="594" t="s">
        <v>335</v>
      </c>
      <c r="D3" s="596" t="s">
        <v>334</v>
      </c>
    </row>
    <row r="4" spans="1:9" s="22" customFormat="1" ht="6.75" customHeight="1" thickBot="1">
      <c r="A4" s="592"/>
      <c r="B4" s="593"/>
      <c r="C4" s="595"/>
      <c r="D4" s="597"/>
    </row>
    <row r="5" spans="1:9" s="22" customFormat="1" ht="32.25" customHeight="1">
      <c r="A5" s="586" t="s">
        <v>0</v>
      </c>
      <c r="B5" s="501" t="s">
        <v>7</v>
      </c>
      <c r="C5" s="516" t="s">
        <v>333</v>
      </c>
      <c r="D5" s="524"/>
      <c r="H5" s="117"/>
      <c r="I5" s="117"/>
    </row>
    <row r="6" spans="1:9" s="22" customFormat="1" ht="22.5" customHeight="1">
      <c r="A6" s="587"/>
      <c r="B6" s="498" t="s">
        <v>9</v>
      </c>
      <c r="C6" s="516"/>
      <c r="D6" s="523"/>
      <c r="H6" s="117"/>
      <c r="I6" s="117"/>
    </row>
    <row r="7" spans="1:9" s="22" customFormat="1" ht="26.25" customHeight="1" thickBot="1">
      <c r="A7" s="505">
        <v>43689</v>
      </c>
      <c r="B7" s="504" t="s">
        <v>8</v>
      </c>
      <c r="C7" s="73"/>
      <c r="D7" s="510" t="s">
        <v>332</v>
      </c>
      <c r="H7" s="598"/>
      <c r="I7" s="117"/>
    </row>
    <row r="8" spans="1:9" s="22" customFormat="1" ht="29.25" customHeight="1">
      <c r="A8" s="586" t="s">
        <v>6</v>
      </c>
      <c r="B8" s="501" t="s">
        <v>7</v>
      </c>
      <c r="C8" s="509" t="s">
        <v>331</v>
      </c>
      <c r="D8" s="522"/>
      <c r="H8" s="598"/>
      <c r="I8" s="117"/>
    </row>
    <row r="9" spans="1:9" s="22" customFormat="1" ht="18.75" customHeight="1">
      <c r="A9" s="599"/>
      <c r="B9" s="498" t="s">
        <v>9</v>
      </c>
      <c r="C9" s="509" t="s">
        <v>330</v>
      </c>
      <c r="D9" s="521"/>
      <c r="H9" s="117"/>
      <c r="I9" s="117"/>
    </row>
    <row r="10" spans="1:9" s="22" customFormat="1" ht="24.75" customHeight="1" thickBot="1">
      <c r="A10" s="505">
        <f>A7+1</f>
        <v>43690</v>
      </c>
      <c r="B10" s="504" t="s">
        <v>8</v>
      </c>
      <c r="C10" s="2"/>
      <c r="D10" s="510" t="s">
        <v>329</v>
      </c>
    </row>
    <row r="11" spans="1:9" s="22" customFormat="1" ht="21.75" customHeight="1">
      <c r="A11" s="586" t="s">
        <v>5</v>
      </c>
      <c r="B11" s="501" t="s">
        <v>7</v>
      </c>
      <c r="C11" s="509" t="s">
        <v>328</v>
      </c>
      <c r="D11" s="520"/>
    </row>
    <row r="12" spans="1:9" s="22" customFormat="1" ht="18.75" customHeight="1">
      <c r="A12" s="587"/>
      <c r="B12" s="498" t="s">
        <v>9</v>
      </c>
      <c r="C12" s="519"/>
      <c r="D12" s="518"/>
    </row>
    <row r="13" spans="1:9" s="22" customFormat="1" ht="20.25" customHeight="1" thickBot="1">
      <c r="A13" s="505">
        <f>A10+1</f>
        <v>43691</v>
      </c>
      <c r="B13" s="504" t="s">
        <v>8</v>
      </c>
      <c r="C13" s="200"/>
      <c r="D13" s="510" t="s">
        <v>327</v>
      </c>
    </row>
    <row r="14" spans="1:9" s="22" customFormat="1" ht="24" customHeight="1">
      <c r="A14" s="586" t="s">
        <v>1</v>
      </c>
      <c r="B14" s="501" t="s">
        <v>7</v>
      </c>
      <c r="C14" s="516" t="s">
        <v>326</v>
      </c>
      <c r="D14" s="517"/>
    </row>
    <row r="15" spans="1:9" s="22" customFormat="1" ht="18" customHeight="1">
      <c r="A15" s="587"/>
      <c r="B15" s="498" t="s">
        <v>9</v>
      </c>
      <c r="C15" s="516"/>
      <c r="D15" s="515" t="s">
        <v>325</v>
      </c>
    </row>
    <row r="16" spans="1:9" s="22" customFormat="1" ht="25.5" customHeight="1" thickBot="1">
      <c r="A16" s="505">
        <f>A13+1</f>
        <v>43692</v>
      </c>
      <c r="B16" s="504" t="s">
        <v>8</v>
      </c>
      <c r="C16" s="2"/>
      <c r="D16" s="510" t="s">
        <v>324</v>
      </c>
    </row>
    <row r="17" spans="1:4" s="22" customFormat="1" ht="18.75" customHeight="1">
      <c r="A17" s="586" t="s">
        <v>2</v>
      </c>
      <c r="B17" s="501" t="s">
        <v>7</v>
      </c>
      <c r="C17" s="514" t="s">
        <v>356</v>
      </c>
      <c r="D17" s="513"/>
    </row>
    <row r="18" spans="1:4" s="22" customFormat="1" ht="18" customHeight="1">
      <c r="A18" s="587"/>
      <c r="B18" s="498" t="s">
        <v>9</v>
      </c>
      <c r="C18" s="171"/>
      <c r="D18" s="512"/>
    </row>
    <row r="19" spans="1:4" s="22" customFormat="1" ht="24" customHeight="1" thickBot="1">
      <c r="A19" s="505">
        <f>A16+1</f>
        <v>43693</v>
      </c>
      <c r="B19" s="504" t="s">
        <v>8</v>
      </c>
      <c r="C19" s="511"/>
      <c r="D19" s="510" t="s">
        <v>323</v>
      </c>
    </row>
    <row r="20" spans="1:4" s="22" customFormat="1" ht="22.5" customHeight="1">
      <c r="A20" s="586" t="s">
        <v>3</v>
      </c>
      <c r="B20" s="501" t="s">
        <v>7</v>
      </c>
      <c r="C20" s="509" t="s">
        <v>322</v>
      </c>
      <c r="D20" s="508"/>
    </row>
    <row r="21" spans="1:4" s="22" customFormat="1" ht="18.75" customHeight="1">
      <c r="A21" s="587"/>
      <c r="B21" s="498" t="s">
        <v>9</v>
      </c>
      <c r="C21" s="507"/>
      <c r="D21" s="506"/>
    </row>
    <row r="22" spans="1:4" s="22" customFormat="1" ht="26.25" customHeight="1" thickBot="1">
      <c r="A22" s="505">
        <f>A19+1</f>
        <v>43694</v>
      </c>
      <c r="B22" s="504" t="s">
        <v>8</v>
      </c>
      <c r="C22" s="503"/>
      <c r="D22" s="502" t="s">
        <v>321</v>
      </c>
    </row>
    <row r="23" spans="1:4" s="22" customFormat="1" ht="19.5" customHeight="1">
      <c r="A23" s="586" t="s">
        <v>4</v>
      </c>
      <c r="B23" s="501" t="s">
        <v>11</v>
      </c>
      <c r="C23" s="500"/>
      <c r="D23" s="499"/>
    </row>
    <row r="24" spans="1:4" s="22" customFormat="1" ht="19.5" customHeight="1">
      <c r="A24" s="599"/>
      <c r="B24" s="498" t="s">
        <v>9</v>
      </c>
      <c r="C24" s="497"/>
      <c r="D24" s="496"/>
    </row>
    <row r="25" spans="1:4" s="22" customFormat="1" ht="25.5" customHeight="1" thickBot="1">
      <c r="A25" s="495">
        <f>A22+1</f>
        <v>43695</v>
      </c>
      <c r="B25" s="494" t="s">
        <v>8</v>
      </c>
      <c r="C25" s="493"/>
      <c r="D25" s="492"/>
    </row>
    <row r="26" spans="1:4" s="22" customFormat="1" ht="23.25" customHeight="1" thickTop="1" thickBot="1">
      <c r="A26" s="584" t="s">
        <v>10</v>
      </c>
      <c r="B26" s="585"/>
      <c r="C26" s="491"/>
      <c r="D26" s="490"/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5"/>
  <sheetViews>
    <sheetView zoomScale="112" zoomScaleNormal="112" workbookViewId="0">
      <selection activeCell="F11" sqref="F11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140625" style="1" customWidth="1"/>
    <col min="4" max="4" width="21.140625" style="309" customWidth="1"/>
    <col min="5" max="5" width="20.140625" style="1" customWidth="1"/>
    <col min="6" max="6" width="23.42578125" style="1" customWidth="1"/>
    <col min="7" max="7" width="23.5703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610" t="s">
        <v>63</v>
      </c>
      <c r="B1" s="610"/>
      <c r="C1" s="610"/>
      <c r="D1" s="610"/>
      <c r="E1" s="610"/>
      <c r="F1" s="610"/>
      <c r="G1" s="610"/>
    </row>
    <row r="2" spans="1:683" s="7" customFormat="1" ht="17.25" customHeight="1" thickBot="1">
      <c r="A2" s="611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11"/>
      <c r="C2" s="611"/>
      <c r="D2" s="611"/>
      <c r="E2" s="611"/>
      <c r="F2" s="612"/>
      <c r="G2" s="611"/>
    </row>
    <row r="3" spans="1:683" s="22" customFormat="1" ht="13.5" customHeight="1">
      <c r="A3" s="615"/>
      <c r="B3" s="616"/>
      <c r="C3" s="619" t="s">
        <v>214</v>
      </c>
      <c r="D3" s="623" t="s">
        <v>213</v>
      </c>
      <c r="E3" s="621" t="s">
        <v>212</v>
      </c>
      <c r="F3" s="625" t="s">
        <v>211</v>
      </c>
      <c r="G3" s="613" t="s">
        <v>210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683" s="22" customFormat="1" ht="13.5" customHeight="1" thickBot="1">
      <c r="A4" s="617"/>
      <c r="B4" s="618"/>
      <c r="C4" s="620"/>
      <c r="D4" s="624"/>
      <c r="E4" s="622"/>
      <c r="F4" s="626"/>
      <c r="G4" s="614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683" s="7" customFormat="1" ht="18" customHeight="1">
      <c r="A5" s="609" t="s">
        <v>0</v>
      </c>
      <c r="B5" s="454" t="s">
        <v>7</v>
      </c>
      <c r="C5" s="398"/>
      <c r="D5" s="398"/>
      <c r="E5" s="398"/>
      <c r="F5" s="400"/>
      <c r="G5" s="401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683" s="7" customFormat="1" ht="17.25" customHeight="1">
      <c r="A6" s="605"/>
      <c r="B6" s="397" t="s">
        <v>9</v>
      </c>
      <c r="C6" s="396"/>
      <c r="D6" s="396"/>
      <c r="E6" s="395"/>
      <c r="F6" s="388"/>
      <c r="G6" s="399"/>
      <c r="H6" s="46"/>
      <c r="I6" s="394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683" s="372" customFormat="1" ht="19.5" customHeight="1" thickBot="1">
      <c r="A7" s="383">
        <v>43689</v>
      </c>
      <c r="B7" s="452" t="s">
        <v>8</v>
      </c>
      <c r="C7" s="386"/>
      <c r="D7" s="386"/>
      <c r="E7" s="386" t="s">
        <v>209</v>
      </c>
      <c r="F7" s="432" t="s">
        <v>169</v>
      </c>
      <c r="G7" s="432" t="s">
        <v>169</v>
      </c>
      <c r="H7" s="46"/>
      <c r="I7" s="393"/>
      <c r="J7" s="393"/>
      <c r="K7" s="46"/>
      <c r="L7" s="598"/>
      <c r="M7" s="46"/>
      <c r="N7" s="46"/>
      <c r="O7" s="46"/>
      <c r="P7" s="46"/>
      <c r="Q7" s="46"/>
      <c r="R7" s="46"/>
      <c r="S7" s="46"/>
    </row>
    <row r="8" spans="1:683" s="7" customFormat="1" ht="21.75" customHeight="1">
      <c r="A8" s="600" t="s">
        <v>6</v>
      </c>
      <c r="B8" s="454" t="s">
        <v>7</v>
      </c>
      <c r="C8" s="384" t="s">
        <v>276</v>
      </c>
      <c r="D8" s="384" t="s">
        <v>275</v>
      </c>
      <c r="E8" s="384" t="s">
        <v>275</v>
      </c>
      <c r="F8" s="388"/>
      <c r="G8" s="388"/>
      <c r="H8" s="46"/>
      <c r="I8" s="46"/>
      <c r="J8" s="46"/>
      <c r="K8" s="46"/>
      <c r="L8" s="598"/>
      <c r="M8" s="46"/>
      <c r="N8" s="46"/>
      <c r="O8" s="46"/>
      <c r="P8" s="46"/>
      <c r="Q8" s="46"/>
      <c r="R8" s="46"/>
      <c r="S8" s="46"/>
    </row>
    <row r="9" spans="1:683" s="7" customFormat="1" ht="15.75" customHeight="1">
      <c r="A9" s="600"/>
      <c r="B9" s="453" t="s">
        <v>9</v>
      </c>
      <c r="C9" s="392"/>
      <c r="D9" s="391"/>
      <c r="E9" s="375"/>
      <c r="F9" s="390"/>
      <c r="G9" s="390"/>
      <c r="H9" s="601"/>
      <c r="I9" s="46"/>
      <c r="J9" s="46"/>
      <c r="K9" s="46"/>
      <c r="L9" s="449"/>
      <c r="M9" s="46"/>
      <c r="N9" s="46"/>
      <c r="O9" s="46"/>
      <c r="P9" s="46"/>
      <c r="Q9" s="46"/>
      <c r="R9" s="46"/>
      <c r="S9" s="46"/>
    </row>
    <row r="10" spans="1:683" s="372" customFormat="1" ht="27" customHeight="1" thickBot="1">
      <c r="A10" s="383">
        <f>A7+1</f>
        <v>43690</v>
      </c>
      <c r="B10" s="452" t="s">
        <v>8</v>
      </c>
      <c r="C10" s="389" t="s">
        <v>274</v>
      </c>
      <c r="D10" s="480"/>
      <c r="E10" s="480"/>
      <c r="F10" s="477"/>
      <c r="G10" s="389" t="s">
        <v>273</v>
      </c>
      <c r="H10" s="601"/>
      <c r="I10" s="46"/>
      <c r="J10" s="46"/>
      <c r="K10" s="46"/>
      <c r="L10" s="449"/>
      <c r="M10" s="46"/>
      <c r="N10" s="46"/>
      <c r="O10" s="46"/>
      <c r="P10" s="46"/>
      <c r="Q10" s="46"/>
      <c r="R10" s="46"/>
      <c r="S10" s="46"/>
    </row>
    <row r="11" spans="1:683" s="7" customFormat="1" ht="18" customHeight="1" thickBot="1">
      <c r="A11" s="600" t="s">
        <v>5</v>
      </c>
      <c r="B11" s="454" t="s">
        <v>7</v>
      </c>
      <c r="C11" s="398"/>
      <c r="D11" s="482"/>
      <c r="E11" s="482"/>
      <c r="F11" s="483"/>
      <c r="G11" s="388"/>
      <c r="I11" s="46"/>
      <c r="K11" s="455"/>
    </row>
    <row r="12" spans="1:683" s="7" customFormat="1" ht="18.75" customHeight="1">
      <c r="A12" s="600"/>
      <c r="B12" s="453" t="s">
        <v>9</v>
      </c>
      <c r="C12" s="379"/>
      <c r="D12" s="384"/>
      <c r="E12" s="384"/>
      <c r="F12" s="481"/>
      <c r="G12" s="387"/>
      <c r="I12" s="46"/>
    </row>
    <row r="13" spans="1:683" s="372" customFormat="1" ht="21" customHeight="1" thickBot="1">
      <c r="A13" s="383">
        <f>A10+1</f>
        <v>43691</v>
      </c>
      <c r="B13" s="452" t="s">
        <v>8</v>
      </c>
      <c r="C13" s="386"/>
      <c r="D13" s="386"/>
      <c r="E13" s="385"/>
      <c r="F13" s="457" t="s">
        <v>286</v>
      </c>
      <c r="G13" s="457" t="s">
        <v>286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6" customFormat="1" ht="16.5" customHeight="1">
      <c r="A14" s="600" t="s">
        <v>1</v>
      </c>
      <c r="B14" s="454" t="s">
        <v>7</v>
      </c>
      <c r="C14" s="373"/>
      <c r="D14" s="451"/>
      <c r="F14" s="384"/>
      <c r="G14" s="384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6" customFormat="1" ht="12.75" customHeight="1">
      <c r="A15" s="600"/>
      <c r="B15" s="453" t="s">
        <v>9</v>
      </c>
      <c r="C15" s="373"/>
      <c r="D15" s="374"/>
      <c r="E15" s="378"/>
      <c r="F15" s="378"/>
      <c r="G15" s="453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72" customFormat="1" ht="27.75" customHeight="1" thickBot="1">
      <c r="A16" s="383">
        <f>A13+1</f>
        <v>43692</v>
      </c>
      <c r="B16" s="452" t="s">
        <v>8</v>
      </c>
      <c r="C16" s="382"/>
      <c r="D16" s="484" t="s">
        <v>240</v>
      </c>
      <c r="E16" s="484" t="s">
        <v>241</v>
      </c>
      <c r="F16" s="485" t="s">
        <v>242</v>
      </c>
      <c r="G16" s="466"/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31.5" customHeight="1">
      <c r="A17" s="608" t="s">
        <v>2</v>
      </c>
      <c r="B17" s="381" t="s">
        <v>7</v>
      </c>
      <c r="C17" s="367" t="s">
        <v>355</v>
      </c>
      <c r="D17" s="458" t="s">
        <v>351</v>
      </c>
      <c r="E17" s="186" t="s">
        <v>352</v>
      </c>
      <c r="F17" s="403" t="s">
        <v>353</v>
      </c>
      <c r="G17" s="367" t="s">
        <v>354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18" customHeight="1">
      <c r="A18" s="600"/>
      <c r="B18" s="380" t="s">
        <v>9</v>
      </c>
      <c r="C18" s="378"/>
      <c r="D18" s="378"/>
      <c r="E18" s="378"/>
      <c r="F18" s="377"/>
      <c r="G18" s="377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72" customFormat="1" ht="29.25" customHeight="1" thickBot="1">
      <c r="A19" s="371">
        <f>A16+1</f>
        <v>43693</v>
      </c>
      <c r="B19" s="452" t="s">
        <v>8</v>
      </c>
      <c r="C19" s="452" t="s">
        <v>272</v>
      </c>
      <c r="D19" s="414"/>
      <c r="E19" s="415"/>
      <c r="F19" s="416"/>
      <c r="G19" s="452" t="s">
        <v>271</v>
      </c>
      <c r="H19" s="22"/>
      <c r="I19" s="376"/>
      <c r="J19" s="3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15.75" customHeight="1">
      <c r="A20" s="600" t="s">
        <v>3</v>
      </c>
      <c r="B20" s="402" t="s">
        <v>7</v>
      </c>
      <c r="C20" s="413"/>
      <c r="D20" s="413"/>
      <c r="E20" s="413"/>
      <c r="F20" s="413"/>
      <c r="G20" s="41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72" customFormat="1" ht="19.5" customHeight="1" thickBot="1">
      <c r="A21" s="600"/>
      <c r="B21" s="453" t="s">
        <v>9</v>
      </c>
      <c r="C21" s="374"/>
      <c r="D21" s="374"/>
      <c r="E21" s="403"/>
      <c r="F21" s="454"/>
      <c r="G21" s="45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19.5" customHeight="1" thickBot="1">
      <c r="A22" s="371">
        <f>A19+1</f>
        <v>43694</v>
      </c>
      <c r="B22" s="370" t="s">
        <v>8</v>
      </c>
      <c r="C22" s="416"/>
      <c r="D22" s="484" t="s">
        <v>284</v>
      </c>
      <c r="E22" s="484" t="s">
        <v>285</v>
      </c>
      <c r="F22" s="484" t="s">
        <v>320</v>
      </c>
      <c r="G22" s="416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605" t="s">
        <v>4</v>
      </c>
      <c r="B23" s="454" t="s">
        <v>11</v>
      </c>
      <c r="C23" s="369"/>
      <c r="D23" s="369"/>
      <c r="E23" s="369"/>
      <c r="F23" s="368"/>
      <c r="G23" s="36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36.75" customHeight="1">
      <c r="A24" s="605"/>
      <c r="B24" s="453" t="s">
        <v>9</v>
      </c>
      <c r="C24" s="403" t="s">
        <v>309</v>
      </c>
      <c r="D24" s="403" t="s">
        <v>310</v>
      </c>
      <c r="E24" s="403" t="s">
        <v>311</v>
      </c>
      <c r="F24" s="367" t="s">
        <v>315</v>
      </c>
      <c r="G24" s="367" t="s">
        <v>314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31.5" customHeight="1" thickBot="1">
      <c r="A25" s="366">
        <f>A22+1</f>
        <v>43695</v>
      </c>
      <c r="B25" s="452" t="s">
        <v>8</v>
      </c>
      <c r="C25" s="424"/>
      <c r="D25" s="425"/>
      <c r="E25" s="424"/>
      <c r="F25" s="574" t="s">
        <v>303</v>
      </c>
      <c r="G25" s="574" t="s">
        <v>307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606" t="s">
        <v>10</v>
      </c>
      <c r="B26" s="607"/>
      <c r="C26" s="430" t="s">
        <v>278</v>
      </c>
      <c r="D26" s="430" t="s">
        <v>239</v>
      </c>
      <c r="E26" s="431" t="s">
        <v>280</v>
      </c>
      <c r="F26" s="422" t="s">
        <v>287</v>
      </c>
      <c r="G26" s="365" t="s">
        <v>287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364"/>
      <c r="B27" s="364"/>
      <c r="C27" s="363"/>
      <c r="D27" s="363"/>
      <c r="E27" s="363"/>
      <c r="F27" s="363"/>
      <c r="G27" s="363"/>
      <c r="H27" s="1"/>
      <c r="I27" s="1"/>
      <c r="J27" s="30"/>
      <c r="K27" s="1"/>
      <c r="L27" s="1"/>
      <c r="M27" s="1"/>
      <c r="N27" s="1"/>
      <c r="O27" s="1"/>
    </row>
    <row r="28" spans="1:683" s="22" customFormat="1" ht="39.75" customHeight="1">
      <c r="A28" s="364"/>
      <c r="B28" s="364"/>
      <c r="C28" s="459" t="s">
        <v>279</v>
      </c>
      <c r="D28" s="459" t="s">
        <v>279</v>
      </c>
      <c r="E28" s="465" t="s">
        <v>308</v>
      </c>
      <c r="F28" s="363"/>
      <c r="G28" s="363"/>
      <c r="H28" s="1"/>
      <c r="I28" s="1"/>
      <c r="J28" s="30"/>
      <c r="K28" s="1"/>
      <c r="L28" s="1"/>
      <c r="M28" s="1"/>
      <c r="N28" s="1"/>
      <c r="O28" s="1"/>
    </row>
    <row r="29" spans="1:683" s="22" customFormat="1" ht="30.75" customHeight="1" thickBot="1">
      <c r="A29" s="364"/>
      <c r="B29" s="364"/>
      <c r="C29" s="417" t="s">
        <v>208</v>
      </c>
      <c r="D29" s="417" t="s">
        <v>208</v>
      </c>
      <c r="E29" s="417" t="s">
        <v>208</v>
      </c>
      <c r="F29" s="355" t="s">
        <v>288</v>
      </c>
      <c r="G29" s="355" t="s">
        <v>306</v>
      </c>
      <c r="H29" s="1"/>
      <c r="I29" s="1"/>
      <c r="J29" s="30"/>
      <c r="K29" s="1"/>
      <c r="L29" s="1"/>
      <c r="M29" s="1"/>
      <c r="N29" s="1"/>
      <c r="O29" s="1"/>
    </row>
    <row r="30" spans="1:683" s="22" customFormat="1" ht="30.75" customHeight="1" thickBot="1">
      <c r="A30" s="364"/>
      <c r="B30" s="364"/>
      <c r="C30" s="602" t="s">
        <v>218</v>
      </c>
      <c r="D30" s="603"/>
      <c r="E30" s="604"/>
      <c r="F30" s="421" t="s">
        <v>224</v>
      </c>
      <c r="G30" s="421" t="s">
        <v>224</v>
      </c>
      <c r="H30" s="1"/>
      <c r="I30" s="1"/>
      <c r="J30" s="30"/>
      <c r="K30" s="1"/>
      <c r="L30" s="1"/>
      <c r="M30" s="1"/>
      <c r="N30" s="1"/>
      <c r="O30" s="1"/>
    </row>
    <row r="31" spans="1:683" s="22" customFormat="1" ht="31.5" customHeight="1">
      <c r="A31" s="203"/>
      <c r="B31" s="203"/>
      <c r="C31" s="418" t="s">
        <v>205</v>
      </c>
      <c r="D31" s="418" t="s">
        <v>206</v>
      </c>
      <c r="E31" s="418" t="s">
        <v>207</v>
      </c>
      <c r="F31" s="478" t="s">
        <v>318</v>
      </c>
      <c r="G31" s="478" t="s">
        <v>319</v>
      </c>
      <c r="H31" s="1"/>
      <c r="I31" s="1"/>
      <c r="J31" s="1"/>
      <c r="K31" s="1"/>
      <c r="L31" s="1"/>
      <c r="M31" s="1"/>
      <c r="N31" s="1"/>
      <c r="O31" s="1"/>
    </row>
    <row r="32" spans="1:683" s="22" customFormat="1" ht="45.75" thickBot="1">
      <c r="A32" s="203"/>
      <c r="B32" s="203"/>
      <c r="C32" s="349" t="s">
        <v>204</v>
      </c>
      <c r="D32" s="349" t="s">
        <v>204</v>
      </c>
      <c r="E32" s="349" t="s">
        <v>204</v>
      </c>
      <c r="F32" s="362" t="s">
        <v>203</v>
      </c>
      <c r="G32" s="362" t="s">
        <v>203</v>
      </c>
      <c r="H32" s="1"/>
      <c r="I32" s="1"/>
      <c r="J32" s="1"/>
      <c r="K32" s="1"/>
      <c r="L32" s="1"/>
      <c r="M32" s="1"/>
      <c r="N32" s="1"/>
      <c r="O32" s="1"/>
    </row>
    <row r="33" spans="1:683" s="22" customFormat="1" ht="27" customHeight="1" thickBot="1">
      <c r="A33" s="203"/>
      <c r="B33" s="203"/>
      <c r="C33" s="423" t="s">
        <v>227</v>
      </c>
      <c r="D33" s="423" t="s">
        <v>227</v>
      </c>
      <c r="E33" s="361" t="s">
        <v>202</v>
      </c>
      <c r="F33" s="479" t="s">
        <v>317</v>
      </c>
      <c r="G33" s="479" t="s">
        <v>317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21.75" customHeight="1" thickBot="1">
      <c r="A34" s="203"/>
      <c r="B34" s="203"/>
      <c r="C34" s="478" t="s">
        <v>312</v>
      </c>
      <c r="D34" s="478" t="s">
        <v>313</v>
      </c>
      <c r="E34" s="478" t="s">
        <v>316</v>
      </c>
      <c r="F34" s="360"/>
      <c r="G34" s="360"/>
      <c r="H34" s="1"/>
      <c r="I34" s="1"/>
      <c r="J34" s="1"/>
      <c r="K34" s="1"/>
      <c r="L34" s="1"/>
      <c r="M34" s="1"/>
      <c r="N34" s="1"/>
      <c r="O34" s="1"/>
    </row>
    <row r="35" spans="1:683" s="22" customFormat="1" ht="24.75" thickBot="1">
      <c r="A35" s="203"/>
      <c r="B35" s="203"/>
      <c r="C35" s="359" t="s">
        <v>201</v>
      </c>
      <c r="D35" s="359" t="s">
        <v>201</v>
      </c>
      <c r="E35" s="358"/>
      <c r="F35" s="161" t="s">
        <v>215</v>
      </c>
      <c r="G35" s="161" t="s">
        <v>215</v>
      </c>
      <c r="H35" s="1"/>
      <c r="I35" s="1"/>
      <c r="J35" s="1"/>
      <c r="K35" s="1"/>
      <c r="L35" s="1"/>
      <c r="M35" s="1"/>
      <c r="N35" s="1"/>
      <c r="O35" s="1"/>
    </row>
    <row r="36" spans="1:683" s="22" customFormat="1" ht="36.75" thickBot="1">
      <c r="A36" s="203"/>
      <c r="B36" s="203"/>
      <c r="C36" s="356"/>
      <c r="D36" s="352" t="s">
        <v>200</v>
      </c>
      <c r="E36" s="352" t="s">
        <v>200</v>
      </c>
      <c r="F36" s="476" t="s">
        <v>304</v>
      </c>
      <c r="G36" s="476" t="s">
        <v>305</v>
      </c>
      <c r="H36" s="3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39" thickBot="1">
      <c r="A37" s="203"/>
      <c r="B37" s="203"/>
      <c r="C37" s="352" t="s">
        <v>199</v>
      </c>
      <c r="D37" s="352" t="s">
        <v>197</v>
      </c>
      <c r="E37" s="354"/>
      <c r="F37" s="353" t="s">
        <v>198</v>
      </c>
      <c r="G37" s="353" t="s">
        <v>198</v>
      </c>
      <c r="H37" s="3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45">
      <c r="A38" s="203"/>
      <c r="B38" s="203"/>
      <c r="C38" s="352" t="s">
        <v>197</v>
      </c>
      <c r="D38" s="351" t="s">
        <v>194</v>
      </c>
      <c r="E38" s="350" t="s">
        <v>196</v>
      </c>
      <c r="F38" s="349" t="s">
        <v>195</v>
      </c>
      <c r="G38" s="349" t="s">
        <v>195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45.75" thickBot="1">
      <c r="A39" s="203"/>
      <c r="B39" s="203"/>
      <c r="C39" s="349" t="s">
        <v>194</v>
      </c>
      <c r="D39" s="332"/>
      <c r="E39" s="349" t="s">
        <v>194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 thickBot="1">
      <c r="A40" s="203"/>
      <c r="B40" s="203"/>
      <c r="C40" s="348"/>
      <c r="D40" s="322"/>
      <c r="E40" s="347"/>
      <c r="F40" s="346"/>
      <c r="G40" s="34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45.75" thickBot="1">
      <c r="A41" s="203"/>
      <c r="B41" s="203"/>
      <c r="C41" s="345" t="s">
        <v>193</v>
      </c>
      <c r="D41" s="345" t="s">
        <v>193</v>
      </c>
      <c r="E41" s="345" t="s">
        <v>193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 thickBot="1">
      <c r="A42" s="203"/>
      <c r="B42" s="203"/>
      <c r="C42" s="344"/>
      <c r="D42" s="343"/>
      <c r="E42" s="342"/>
      <c r="F42" s="88"/>
      <c r="G42" s="8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2" customFormat="1" ht="15">
      <c r="A43" s="203"/>
      <c r="B43" s="203"/>
      <c r="C43" s="341"/>
      <c r="D43" s="450"/>
      <c r="E43" s="34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2" customFormat="1" ht="15.75">
      <c r="A44" s="203"/>
      <c r="B44" s="203"/>
      <c r="C44" s="74"/>
      <c r="D44" s="162"/>
      <c r="E44" s="88"/>
      <c r="F44" s="339"/>
      <c r="G44" s="3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ht="15" thickBot="1">
      <c r="C45" s="338"/>
      <c r="D45" s="76"/>
      <c r="E45" s="337"/>
      <c r="F45" s="336"/>
      <c r="G45" s="336"/>
    </row>
    <row r="46" spans="1:683" ht="24.75" thickBot="1">
      <c r="C46" s="335"/>
      <c r="D46" s="335"/>
      <c r="E46" s="334" t="s">
        <v>192</v>
      </c>
      <c r="F46" s="333" t="s">
        <v>191</v>
      </c>
      <c r="G46" s="333" t="s">
        <v>191</v>
      </c>
    </row>
    <row r="47" spans="1:683">
      <c r="C47" s="79"/>
      <c r="D47" s="78"/>
      <c r="E47" s="77"/>
    </row>
    <row r="48" spans="1:683" ht="15">
      <c r="C48" s="79"/>
      <c r="D48" s="332"/>
    </row>
    <row r="49" spans="3:7" ht="15">
      <c r="C49" s="331"/>
      <c r="D49" s="8"/>
      <c r="E49" s="330"/>
      <c r="F49" s="257"/>
      <c r="G49" s="257"/>
    </row>
    <row r="50" spans="3:7" ht="28.5" customHeight="1" thickBot="1">
      <c r="C50" s="329"/>
      <c r="D50" s="328"/>
      <c r="E50" s="328"/>
      <c r="F50" s="200"/>
      <c r="G50" s="200"/>
    </row>
    <row r="51" spans="3:7" ht="15.75">
      <c r="D51" s="174"/>
    </row>
    <row r="52" spans="3:7" ht="15.75">
      <c r="D52" s="8"/>
      <c r="E52" s="327"/>
      <c r="F52" s="326"/>
      <c r="G52" s="326"/>
    </row>
    <row r="53" spans="3:7">
      <c r="C53" s="325"/>
    </row>
    <row r="54" spans="3:7" ht="15" thickBot="1">
      <c r="D54" s="450"/>
    </row>
    <row r="55" spans="3:7" ht="14.25">
      <c r="C55" s="324"/>
      <c r="E55" s="323"/>
    </row>
    <row r="56" spans="3:7" ht="13.5" thickBot="1">
      <c r="D56" s="322"/>
      <c r="F56" s="23"/>
      <c r="G56" s="23"/>
    </row>
    <row r="57" spans="3:7">
      <c r="C57" s="321"/>
      <c r="E57" s="320"/>
    </row>
    <row r="58" spans="3:7" ht="16.5" thickBot="1">
      <c r="D58" s="319"/>
    </row>
    <row r="59" spans="3:7" ht="16.5" thickBot="1">
      <c r="C59" s="318"/>
      <c r="D59" s="317"/>
      <c r="E59" s="316"/>
    </row>
    <row r="60" spans="3:7" ht="14.25">
      <c r="C60" s="315"/>
      <c r="E60" s="314"/>
      <c r="F60" s="1" t="s">
        <v>190</v>
      </c>
    </row>
    <row r="62" spans="3:7" ht="14.25">
      <c r="D62" s="313"/>
    </row>
    <row r="63" spans="3:7" ht="14.25">
      <c r="C63" s="312"/>
      <c r="E63" s="311"/>
      <c r="F63" s="81"/>
      <c r="G63" s="81"/>
    </row>
    <row r="65" spans="3:4">
      <c r="C65" s="310" t="s">
        <v>189</v>
      </c>
    </row>
    <row r="67" spans="3:4">
      <c r="D67" s="1"/>
    </row>
    <row r="68" spans="3:4">
      <c r="D68" s="1"/>
    </row>
    <row r="69" spans="3:4">
      <c r="D69" s="1"/>
    </row>
    <row r="70" spans="3:4">
      <c r="D70" s="1"/>
    </row>
    <row r="71" spans="3:4">
      <c r="D71" s="1"/>
    </row>
    <row r="72" spans="3:4">
      <c r="D72" s="1"/>
    </row>
    <row r="73" spans="3:4">
      <c r="C73" s="1" t="s">
        <v>188</v>
      </c>
      <c r="D73" s="1"/>
    </row>
    <row r="74" spans="3:4">
      <c r="D74" s="1"/>
    </row>
    <row r="75" spans="3:4">
      <c r="D75" s="1"/>
    </row>
    <row r="76" spans="3:4">
      <c r="C76" s="1" t="s">
        <v>187</v>
      </c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</sheetData>
  <mergeCells count="19">
    <mergeCell ref="A5:A6"/>
    <mergeCell ref="A1:G1"/>
    <mergeCell ref="A2:G2"/>
    <mergeCell ref="G3:G4"/>
    <mergeCell ref="A3:B4"/>
    <mergeCell ref="C3:C4"/>
    <mergeCell ref="E3:E4"/>
    <mergeCell ref="D3:D4"/>
    <mergeCell ref="F3:F4"/>
    <mergeCell ref="C30:E30"/>
    <mergeCell ref="A20:A21"/>
    <mergeCell ref="A23:A24"/>
    <mergeCell ref="A26:B26"/>
    <mergeCell ref="A17:A18"/>
    <mergeCell ref="L7:L8"/>
    <mergeCell ref="A8:A9"/>
    <mergeCell ref="A11:A12"/>
    <mergeCell ref="A14:A15"/>
    <mergeCell ref="H9:H10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D25" sqref="D25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88" t="s">
        <v>63</v>
      </c>
      <c r="B1" s="588"/>
      <c r="C1" s="588"/>
      <c r="D1" s="588"/>
    </row>
    <row r="2" spans="1:10" s="7" customFormat="1" ht="24.7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29"/>
      <c r="C2" s="629"/>
      <c r="D2" s="629"/>
    </row>
    <row r="3" spans="1:10" s="22" customFormat="1" ht="25.5" customHeight="1">
      <c r="A3" s="630"/>
      <c r="B3" s="591"/>
      <c r="C3" s="632" t="s">
        <v>233</v>
      </c>
      <c r="D3" s="632" t="s">
        <v>234</v>
      </c>
    </row>
    <row r="4" spans="1:10" s="22" customFormat="1" ht="3" customHeight="1" thickBot="1">
      <c r="A4" s="631"/>
      <c r="B4" s="593"/>
      <c r="C4" s="633"/>
      <c r="D4" s="633"/>
    </row>
    <row r="5" spans="1:10" s="7" customFormat="1" ht="20.25" customHeight="1">
      <c r="A5" s="627" t="s">
        <v>0</v>
      </c>
      <c r="B5" s="18" t="s">
        <v>7</v>
      </c>
      <c r="C5" s="186"/>
      <c r="D5" s="196"/>
      <c r="H5" s="46"/>
      <c r="I5" s="46"/>
      <c r="J5" s="46"/>
    </row>
    <row r="6" spans="1:10" s="7" customFormat="1" ht="22.5" customHeight="1">
      <c r="A6" s="628"/>
      <c r="B6" s="48" t="s">
        <v>9</v>
      </c>
      <c r="C6" s="177"/>
      <c r="D6" s="197"/>
      <c r="F6" s="46"/>
      <c r="G6" s="634"/>
      <c r="H6" s="634"/>
      <c r="I6" s="634"/>
      <c r="J6" s="46"/>
    </row>
    <row r="7" spans="1:10" s="7" customFormat="1" ht="29.25" customHeight="1" thickBot="1">
      <c r="A7" s="6">
        <v>43689</v>
      </c>
      <c r="B7" s="36" t="s">
        <v>8</v>
      </c>
      <c r="C7" s="2"/>
      <c r="D7" s="2"/>
      <c r="F7" s="88"/>
      <c r="G7" s="46"/>
      <c r="H7" s="46"/>
      <c r="I7" s="598"/>
      <c r="J7" s="46"/>
    </row>
    <row r="8" spans="1:10" s="7" customFormat="1" ht="17.25" customHeight="1">
      <c r="A8" s="627" t="s">
        <v>6</v>
      </c>
      <c r="B8" s="35" t="s">
        <v>7</v>
      </c>
      <c r="C8" s="96"/>
      <c r="D8" s="184"/>
      <c r="F8" s="46"/>
      <c r="G8" s="46"/>
      <c r="H8" s="46"/>
      <c r="I8" s="598"/>
      <c r="J8" s="46"/>
    </row>
    <row r="9" spans="1:10" s="7" customFormat="1" ht="20.25" customHeight="1">
      <c r="A9" s="635"/>
      <c r="B9" s="48" t="s">
        <v>9</v>
      </c>
      <c r="C9" s="178"/>
      <c r="D9" s="174"/>
      <c r="F9" s="46"/>
      <c r="G9" s="46"/>
      <c r="H9" s="636"/>
      <c r="I9" s="46"/>
      <c r="J9" s="46"/>
    </row>
    <row r="10" spans="1:10" s="7" customFormat="1" ht="22.5" customHeight="1" thickBot="1">
      <c r="A10" s="6">
        <f>A7+1</f>
        <v>43690</v>
      </c>
      <c r="B10" s="36" t="s">
        <v>8</v>
      </c>
      <c r="C10" s="202"/>
      <c r="D10" s="202"/>
      <c r="F10" s="46"/>
      <c r="G10" s="46"/>
      <c r="H10" s="636"/>
      <c r="I10" s="46"/>
    </row>
    <row r="11" spans="1:10" s="7" customFormat="1" ht="17.25" customHeight="1">
      <c r="A11" s="627" t="s">
        <v>5</v>
      </c>
      <c r="B11" s="35" t="s">
        <v>7</v>
      </c>
      <c r="C11" s="184"/>
      <c r="D11" s="184"/>
      <c r="F11" s="46"/>
      <c r="G11" s="46"/>
      <c r="H11" s="636"/>
      <c r="I11" s="46"/>
    </row>
    <row r="12" spans="1:10" s="7" customFormat="1" ht="16.5" customHeight="1">
      <c r="A12" s="628"/>
      <c r="B12" s="48" t="s">
        <v>9</v>
      </c>
      <c r="C12" s="179"/>
      <c r="D12" s="174"/>
      <c r="F12" s="46"/>
      <c r="G12" s="46"/>
      <c r="H12" s="46"/>
      <c r="I12" s="46"/>
    </row>
    <row r="13" spans="1:10" s="7" customFormat="1" ht="20.25" customHeight="1" thickBot="1">
      <c r="A13" s="6">
        <f>A10+1</f>
        <v>43691</v>
      </c>
      <c r="B13" s="36" t="s">
        <v>8</v>
      </c>
      <c r="C13" s="73"/>
      <c r="D13" s="267"/>
      <c r="F13" s="46"/>
      <c r="G13" s="46"/>
      <c r="H13" s="46"/>
      <c r="I13" s="46"/>
    </row>
    <row r="14" spans="1:10" s="7" customFormat="1" ht="25.5" customHeight="1">
      <c r="A14" s="627" t="s">
        <v>1</v>
      </c>
      <c r="B14" s="35" t="s">
        <v>7</v>
      </c>
      <c r="C14" s="184" t="s">
        <v>235</v>
      </c>
      <c r="D14" s="184" t="s">
        <v>235</v>
      </c>
      <c r="F14" s="46"/>
      <c r="G14" s="46"/>
      <c r="H14" s="46"/>
      <c r="I14" s="46"/>
    </row>
    <row r="15" spans="1:10" s="7" customFormat="1" ht="22.5" customHeight="1">
      <c r="A15" s="628"/>
      <c r="B15" s="48" t="s">
        <v>9</v>
      </c>
      <c r="C15" s="251"/>
      <c r="D15" s="251"/>
      <c r="F15" s="46"/>
      <c r="G15" s="88"/>
      <c r="H15" s="46"/>
      <c r="I15" s="46"/>
    </row>
    <row r="16" spans="1:10" s="7" customFormat="1" ht="22.5" customHeight="1" thickBot="1">
      <c r="A16" s="6">
        <f>A13+1</f>
        <v>43692</v>
      </c>
      <c r="B16" s="36" t="s">
        <v>8</v>
      </c>
      <c r="C16" s="73"/>
      <c r="D16" s="267"/>
      <c r="F16" s="46"/>
      <c r="G16" s="46"/>
      <c r="H16" s="46"/>
      <c r="I16" s="46"/>
    </row>
    <row r="17" spans="1:9" s="7" customFormat="1" ht="20.25" customHeight="1">
      <c r="A17" s="627" t="s">
        <v>2</v>
      </c>
      <c r="B17" s="91" t="s">
        <v>7</v>
      </c>
      <c r="C17" s="164"/>
      <c r="D17" s="224"/>
      <c r="F17" s="46"/>
      <c r="G17" s="637"/>
      <c r="H17" s="46"/>
      <c r="I17" s="46"/>
    </row>
    <row r="18" spans="1:9" s="7" customFormat="1" ht="19.5" customHeight="1">
      <c r="A18" s="628"/>
      <c r="B18" s="48" t="s">
        <v>9</v>
      </c>
      <c r="C18" s="180"/>
      <c r="D18" s="180"/>
      <c r="F18" s="46"/>
      <c r="G18" s="638"/>
      <c r="H18" s="46"/>
      <c r="I18" s="46"/>
    </row>
    <row r="19" spans="1:9" s="7" customFormat="1" ht="25.5" customHeight="1" thickBot="1">
      <c r="A19" s="6">
        <f>A16+1</f>
        <v>43693</v>
      </c>
      <c r="B19" s="36" t="s">
        <v>8</v>
      </c>
      <c r="C19" s="406"/>
      <c r="D19" s="406"/>
      <c r="F19" s="46"/>
      <c r="G19" s="46"/>
      <c r="H19" s="46"/>
      <c r="I19" s="46"/>
    </row>
    <row r="20" spans="1:9" s="7" customFormat="1" ht="20.25" customHeight="1">
      <c r="A20" s="627" t="s">
        <v>3</v>
      </c>
      <c r="B20" s="91" t="s">
        <v>7</v>
      </c>
      <c r="C20" s="52"/>
      <c r="D20" s="52"/>
      <c r="F20" s="46"/>
      <c r="G20" s="88" t="s">
        <v>153</v>
      </c>
      <c r="H20" s="88"/>
      <c r="I20" s="46"/>
    </row>
    <row r="21" spans="1:9" s="7" customFormat="1" ht="25.5" customHeight="1">
      <c r="A21" s="628"/>
      <c r="B21" s="93" t="s">
        <v>9</v>
      </c>
      <c r="C21" s="197" t="s">
        <v>236</v>
      </c>
      <c r="D21" s="197" t="s">
        <v>236</v>
      </c>
      <c r="F21" s="46"/>
      <c r="G21" s="46"/>
      <c r="H21" s="46"/>
      <c r="I21" s="46"/>
    </row>
    <row r="22" spans="1:9" s="7" customFormat="1" ht="24" customHeight="1" thickBot="1">
      <c r="A22" s="185">
        <f>A19+1</f>
        <v>43694</v>
      </c>
      <c r="B22" s="36" t="s">
        <v>8</v>
      </c>
      <c r="C22" s="208"/>
      <c r="D22" s="208"/>
    </row>
    <row r="23" spans="1:9" s="7" customFormat="1" ht="23.25" customHeight="1">
      <c r="A23" s="639" t="s">
        <v>4</v>
      </c>
      <c r="B23" s="18" t="s">
        <v>11</v>
      </c>
      <c r="C23" s="260"/>
      <c r="D23" s="260"/>
    </row>
    <row r="24" spans="1:9" s="7" customFormat="1" ht="24.75" customHeight="1">
      <c r="A24" s="640"/>
      <c r="B24" s="48" t="s">
        <v>9</v>
      </c>
      <c r="C24" s="275"/>
      <c r="D24" s="275"/>
    </row>
    <row r="25" spans="1:9" s="7" customFormat="1" ht="26.25" customHeight="1">
      <c r="A25" s="173">
        <f>A22+1</f>
        <v>43695</v>
      </c>
      <c r="B25" s="48" t="s">
        <v>8</v>
      </c>
      <c r="C25" s="225"/>
      <c r="D25" s="271"/>
    </row>
    <row r="26" spans="1:9" s="22" customFormat="1" ht="34.5" customHeight="1" thickBot="1">
      <c r="A26" s="641" t="s">
        <v>10</v>
      </c>
      <c r="B26" s="642"/>
      <c r="C26" s="408"/>
      <c r="D26" s="408"/>
    </row>
    <row r="27" spans="1:9" s="22" customFormat="1" ht="43.5" customHeight="1">
      <c r="A27" s="203"/>
      <c r="B27" s="203"/>
      <c r="C27" s="96"/>
      <c r="D27" s="96"/>
    </row>
    <row r="28" spans="1:9" s="22" customFormat="1" ht="43.5" customHeight="1">
      <c r="A28" s="203"/>
      <c r="B28" s="203"/>
      <c r="C28" s="442"/>
      <c r="D28" s="442"/>
    </row>
    <row r="29" spans="1:9" s="22" customFormat="1" ht="43.5" customHeight="1">
      <c r="A29" s="203"/>
      <c r="B29" s="203"/>
      <c r="C29" s="442"/>
      <c r="D29" s="442"/>
    </row>
    <row r="30" spans="1:9" s="22" customFormat="1" ht="28.5" customHeight="1">
      <c r="A30" s="203"/>
      <c r="B30" s="203"/>
      <c r="C30" s="442"/>
      <c r="D30" s="442"/>
    </row>
    <row r="31" spans="1:9" s="22" customFormat="1" ht="29.25" customHeight="1" thickBot="1">
      <c r="A31" s="203"/>
      <c r="B31" s="204"/>
      <c r="C31" s="443"/>
      <c r="D31" s="443"/>
    </row>
    <row r="32" spans="1:9" s="22" customFormat="1" ht="16.5" customHeight="1">
      <c r="A32" s="203"/>
      <c r="B32" s="204"/>
      <c r="C32" s="278"/>
      <c r="D32" s="444"/>
    </row>
    <row r="33" spans="1:7" s="22" customFormat="1" ht="23.25" customHeight="1">
      <c r="A33" s="203"/>
      <c r="B33" s="204"/>
      <c r="C33" s="444"/>
      <c r="D33" s="47"/>
    </row>
    <row r="34" spans="1:7" s="22" customFormat="1" ht="24.75" customHeight="1">
      <c r="A34" s="203"/>
      <c r="B34" s="204"/>
      <c r="C34" s="47"/>
      <c r="D34" s="47"/>
    </row>
    <row r="35" spans="1:7" s="22" customFormat="1" ht="26.25" customHeight="1">
      <c r="A35" s="203"/>
      <c r="B35" s="204"/>
      <c r="C35" s="43"/>
      <c r="D35" s="43"/>
    </row>
    <row r="36" spans="1:7" s="22" customFormat="1" ht="31.5" customHeight="1">
      <c r="A36" s="203"/>
      <c r="B36" s="204"/>
      <c r="C36" s="199"/>
      <c r="D36" s="199"/>
    </row>
    <row r="37" spans="1:7" s="22" customFormat="1" ht="46.5" customHeight="1" thickBot="1">
      <c r="A37" s="203"/>
      <c r="B37" s="204"/>
      <c r="C37" s="445"/>
      <c r="D37" s="88"/>
    </row>
    <row r="38" spans="1:7" s="22" customFormat="1" ht="48.75" customHeight="1" thickBot="1">
      <c r="A38" s="203"/>
      <c r="B38" s="204"/>
      <c r="C38" s="100"/>
      <c r="D38" s="100"/>
    </row>
    <row r="39" spans="1:7" s="22" customFormat="1" ht="37.5" customHeight="1">
      <c r="A39" s="203"/>
      <c r="B39" s="204"/>
      <c r="C39" s="124"/>
      <c r="D39" s="124"/>
    </row>
    <row r="40" spans="1:7" s="22" customFormat="1" ht="26.25" customHeight="1" thickBot="1">
      <c r="A40" s="203"/>
      <c r="B40" s="204"/>
      <c r="C40" s="43"/>
      <c r="D40" s="120"/>
    </row>
    <row r="41" spans="1:7" s="22" customFormat="1" ht="30.75" customHeight="1" thickBot="1">
      <c r="A41" s="203"/>
      <c r="B41" s="204"/>
      <c r="C41" s="43"/>
    </row>
    <row r="42" spans="1:7" s="22" customFormat="1" ht="31.5" customHeight="1">
      <c r="A42" s="203"/>
      <c r="B42" s="204"/>
      <c r="C42" s="446"/>
    </row>
    <row r="43" spans="1:7" s="22" customFormat="1" ht="52.5" customHeight="1">
      <c r="A43" s="203"/>
      <c r="B43" s="204"/>
      <c r="C43" s="447"/>
      <c r="D43" s="157"/>
    </row>
    <row r="44" spans="1:7" s="22" customFormat="1" ht="47.25" customHeight="1" thickBot="1">
      <c r="A44" s="203"/>
      <c r="B44" s="204"/>
      <c r="C44" s="26"/>
    </row>
    <row r="45" spans="1:7" s="22" customFormat="1" ht="66" customHeight="1">
      <c r="A45" s="203"/>
      <c r="B45" s="204"/>
      <c r="C45" s="141"/>
      <c r="D45" s="97"/>
    </row>
    <row r="46" spans="1:7" s="22" customFormat="1" ht="66" customHeight="1">
      <c r="A46" s="203"/>
      <c r="B46" s="204"/>
      <c r="C46" s="88"/>
      <c r="D46" s="117"/>
    </row>
    <row r="47" spans="1:7" ht="75.75" customHeight="1">
      <c r="C47" s="142"/>
      <c r="D47" s="435"/>
      <c r="G47" s="30"/>
    </row>
    <row r="48" spans="1:7" ht="42" customHeight="1">
      <c r="C48" s="436"/>
      <c r="D48" s="435"/>
    </row>
    <row r="49" spans="3:5" ht="28.5" customHeight="1">
      <c r="C49" s="144"/>
      <c r="D49" s="90"/>
    </row>
    <row r="50" spans="3:5" ht="24.75" customHeight="1">
      <c r="C50" s="90"/>
      <c r="D50" s="90"/>
    </row>
    <row r="51" spans="3:5" ht="39" customHeight="1">
      <c r="C51" s="437"/>
      <c r="D51" s="90"/>
    </row>
    <row r="52" spans="3:5">
      <c r="C52" s="146"/>
      <c r="D52" s="90"/>
    </row>
    <row r="53" spans="3:5">
      <c r="C53" s="90"/>
      <c r="D53" s="147"/>
      <c r="E53" s="34"/>
    </row>
    <row r="54" spans="3:5">
      <c r="C54" s="90"/>
      <c r="D54" s="147"/>
      <c r="E54" s="34"/>
    </row>
    <row r="55" spans="3:5" ht="18.75" customHeight="1">
      <c r="C55" s="90"/>
      <c r="D55" s="90"/>
    </row>
    <row r="56" spans="3:5">
      <c r="C56" s="90"/>
      <c r="D56" s="90"/>
    </row>
    <row r="57" spans="3:5">
      <c r="C57" s="90"/>
      <c r="D57" s="90"/>
    </row>
    <row r="58" spans="3:5">
      <c r="C58" s="90"/>
      <c r="D58" s="90"/>
    </row>
    <row r="59" spans="3:5">
      <c r="C59" s="90"/>
      <c r="D59" s="90"/>
    </row>
    <row r="60" spans="3:5">
      <c r="C60" s="90"/>
      <c r="D60" s="90"/>
    </row>
    <row r="61" spans="3:5">
      <c r="C61" s="90"/>
      <c r="D61" s="90"/>
    </row>
    <row r="62" spans="3:5" ht="14.25">
      <c r="C62" s="148"/>
      <c r="D62" s="90"/>
    </row>
    <row r="63" spans="3:5">
      <c r="C63" s="90"/>
      <c r="D63" s="90"/>
    </row>
    <row r="64" spans="3:5">
      <c r="C64" s="90"/>
      <c r="D64" s="90"/>
    </row>
    <row r="65" spans="3:4">
      <c r="C65" s="86"/>
      <c r="D65" s="90"/>
    </row>
    <row r="66" spans="3:4">
      <c r="C66" s="90"/>
      <c r="D66" s="90"/>
    </row>
    <row r="67" spans="3:4">
      <c r="C67" s="90"/>
      <c r="D67" s="90"/>
    </row>
  </sheetData>
  <mergeCells count="17">
    <mergeCell ref="A17:A18"/>
    <mergeCell ref="G17:G18"/>
    <mergeCell ref="A20:A21"/>
    <mergeCell ref="A23:A24"/>
    <mergeCell ref="A26:B26"/>
    <mergeCell ref="G6:I6"/>
    <mergeCell ref="I7:I8"/>
    <mergeCell ref="A8:A9"/>
    <mergeCell ref="H9:H11"/>
    <mergeCell ref="A11:A12"/>
    <mergeCell ref="A14:A15"/>
    <mergeCell ref="A1:D1"/>
    <mergeCell ref="A2:D2"/>
    <mergeCell ref="A3:B4"/>
    <mergeCell ref="C3:C4"/>
    <mergeCell ref="D3:D4"/>
    <mergeCell ref="A5:A6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7"/>
  <sheetViews>
    <sheetView zoomScaleNormal="100" workbookViewId="0">
      <selection activeCell="E19" sqref="E19"/>
    </sheetView>
  </sheetViews>
  <sheetFormatPr defaultRowHeight="12.75"/>
  <cols>
    <col min="1" max="1" width="18.42578125" style="1" customWidth="1"/>
    <col min="2" max="2" width="14.28515625" style="1" customWidth="1"/>
    <col min="3" max="3" width="43.140625" style="1" customWidth="1"/>
    <col min="4" max="4" width="45.285156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88" t="s">
        <v>63</v>
      </c>
      <c r="B1" s="588"/>
      <c r="C1" s="588"/>
      <c r="D1" s="588"/>
      <c r="E1" s="588"/>
    </row>
    <row r="2" spans="1:11" s="7" customFormat="1" ht="17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29"/>
      <c r="C2" s="629"/>
      <c r="D2" s="629"/>
      <c r="E2" s="629"/>
    </row>
    <row r="3" spans="1:11" s="238" customFormat="1" ht="16.5" customHeight="1">
      <c r="A3" s="630"/>
      <c r="B3" s="591"/>
      <c r="C3" s="594" t="s">
        <v>57</v>
      </c>
      <c r="D3" s="643" t="s">
        <v>104</v>
      </c>
      <c r="E3" s="643" t="s">
        <v>58</v>
      </c>
    </row>
    <row r="4" spans="1:11" s="22" customFormat="1" ht="19.5" customHeight="1" thickBot="1">
      <c r="A4" s="631"/>
      <c r="B4" s="593"/>
      <c r="C4" s="595"/>
      <c r="D4" s="644"/>
      <c r="E4" s="644"/>
    </row>
    <row r="5" spans="1:11" s="7" customFormat="1" ht="24.75" customHeight="1">
      <c r="A5" s="627" t="s">
        <v>0</v>
      </c>
      <c r="B5" s="18" t="s">
        <v>7</v>
      </c>
      <c r="C5" s="99" t="s">
        <v>243</v>
      </c>
      <c r="D5" s="99"/>
      <c r="E5" s="99"/>
      <c r="F5" s="99" t="s">
        <v>228</v>
      </c>
      <c r="I5" s="46"/>
      <c r="J5" s="46"/>
      <c r="K5" s="46"/>
    </row>
    <row r="6" spans="1:11" s="7" customFormat="1" ht="15.75" customHeight="1">
      <c r="A6" s="628"/>
      <c r="B6" s="48" t="s">
        <v>9</v>
      </c>
      <c r="C6" s="99"/>
      <c r="D6" s="171"/>
      <c r="E6" s="171"/>
      <c r="G6" s="46"/>
      <c r="H6" s="634"/>
      <c r="I6" s="634"/>
      <c r="J6" s="634"/>
      <c r="K6" s="46"/>
    </row>
    <row r="7" spans="1:11" s="7" customFormat="1" ht="21.75" customHeight="1" thickBot="1">
      <c r="A7" s="6">
        <v>43689</v>
      </c>
      <c r="B7" s="36" t="s">
        <v>8</v>
      </c>
      <c r="C7" s="73"/>
      <c r="D7" s="158" t="s">
        <v>357</v>
      </c>
      <c r="E7" s="158" t="s">
        <v>264</v>
      </c>
      <c r="I7" s="46"/>
      <c r="J7" s="598"/>
      <c r="K7" s="46"/>
    </row>
    <row r="8" spans="1:11" s="7" customFormat="1" ht="21.75" customHeight="1">
      <c r="A8" s="627" t="s">
        <v>6</v>
      </c>
      <c r="B8" s="35" t="s">
        <v>7</v>
      </c>
      <c r="C8" s="99" t="s">
        <v>244</v>
      </c>
      <c r="D8" s="201"/>
      <c r="E8" s="201"/>
      <c r="G8" s="46"/>
      <c r="H8" s="46"/>
      <c r="I8" s="46"/>
      <c r="J8" s="598"/>
      <c r="K8" s="46"/>
    </row>
    <row r="9" spans="1:11" s="7" customFormat="1" ht="16.5" customHeight="1">
      <c r="A9" s="635"/>
      <c r="B9" s="48" t="s">
        <v>9</v>
      </c>
      <c r="D9" s="199"/>
      <c r="E9" s="199"/>
      <c r="G9" s="46"/>
      <c r="H9" s="46"/>
      <c r="I9" s="636"/>
      <c r="J9" s="46"/>
      <c r="K9" s="46"/>
    </row>
    <row r="10" spans="1:11" s="7" customFormat="1" ht="24.75" customHeight="1" thickBot="1">
      <c r="A10" s="6">
        <f>A7+1</f>
        <v>43690</v>
      </c>
      <c r="B10" s="36" t="s">
        <v>8</v>
      </c>
      <c r="C10" s="95"/>
      <c r="D10" s="158" t="s">
        <v>358</v>
      </c>
      <c r="E10" s="158" t="s">
        <v>265</v>
      </c>
      <c r="F10" s="158" t="s">
        <v>220</v>
      </c>
      <c r="I10" s="636"/>
      <c r="J10" s="46"/>
    </row>
    <row r="11" spans="1:11" s="7" customFormat="1" ht="24" customHeight="1">
      <c r="A11" s="627" t="s">
        <v>5</v>
      </c>
      <c r="B11" s="35" t="s">
        <v>7</v>
      </c>
      <c r="C11" s="99" t="s">
        <v>229</v>
      </c>
      <c r="D11" s="198"/>
      <c r="E11" s="198"/>
      <c r="G11" s="46"/>
      <c r="H11" s="46"/>
      <c r="I11" s="636"/>
      <c r="J11" s="46"/>
    </row>
    <row r="12" spans="1:11" s="7" customFormat="1" ht="20.25" customHeight="1">
      <c r="A12" s="628"/>
      <c r="B12" s="48" t="s">
        <v>9</v>
      </c>
      <c r="C12" s="112"/>
      <c r="D12" s="199"/>
      <c r="E12" s="199"/>
      <c r="G12" s="46"/>
      <c r="H12" s="46"/>
      <c r="I12" s="46"/>
      <c r="J12" s="46"/>
    </row>
    <row r="13" spans="1:11" s="7" customFormat="1" ht="26.25" customHeight="1" thickBot="1">
      <c r="A13" s="6">
        <f>A10+1</f>
        <v>43691</v>
      </c>
      <c r="B13" s="36" t="s">
        <v>8</v>
      </c>
      <c r="C13" s="40"/>
      <c r="D13" s="158" t="s">
        <v>266</v>
      </c>
      <c r="E13" s="158" t="s">
        <v>266</v>
      </c>
      <c r="H13" s="200"/>
      <c r="I13" s="46"/>
      <c r="J13" s="46"/>
    </row>
    <row r="14" spans="1:11" s="7" customFormat="1" ht="23.25" customHeight="1">
      <c r="A14" s="627" t="s">
        <v>1</v>
      </c>
      <c r="B14" s="35" t="s">
        <v>7</v>
      </c>
      <c r="C14" s="99" t="s">
        <v>245</v>
      </c>
      <c r="D14" s="122"/>
      <c r="E14" s="258"/>
      <c r="G14" s="46"/>
      <c r="H14" s="46"/>
      <c r="I14" s="46"/>
      <c r="J14" s="46"/>
    </row>
    <row r="15" spans="1:11" s="7" customFormat="1" ht="24.75" customHeight="1">
      <c r="A15" s="628"/>
      <c r="B15" s="48" t="s">
        <v>9</v>
      </c>
      <c r="C15" s="258"/>
      <c r="D15" s="121"/>
      <c r="E15" s="259"/>
      <c r="G15" s="46"/>
      <c r="H15" s="88"/>
      <c r="I15" s="46"/>
      <c r="J15" s="46"/>
    </row>
    <row r="16" spans="1:11" s="7" customFormat="1" ht="33" customHeight="1" thickBot="1">
      <c r="A16" s="6">
        <f>A13+1</f>
        <v>43692</v>
      </c>
      <c r="B16" s="36" t="s">
        <v>8</v>
      </c>
      <c r="C16" s="40"/>
      <c r="D16" s="40" t="s">
        <v>230</v>
      </c>
      <c r="E16" s="40" t="s">
        <v>247</v>
      </c>
      <c r="G16" s="645"/>
      <c r="H16" s="46"/>
      <c r="I16" s="46"/>
      <c r="J16" s="46"/>
    </row>
    <row r="17" spans="1:10" s="7" customFormat="1" ht="24" customHeight="1">
      <c r="A17" s="627" t="s">
        <v>2</v>
      </c>
      <c r="B17" s="91" t="s">
        <v>7</v>
      </c>
      <c r="C17" s="225" t="s">
        <v>246</v>
      </c>
      <c r="D17" s="72"/>
      <c r="E17" s="209"/>
      <c r="G17" s="645"/>
      <c r="H17" s="637"/>
      <c r="I17" s="46"/>
      <c r="J17" s="46"/>
    </row>
    <row r="18" spans="1:10" s="7" customFormat="1" ht="24" customHeight="1">
      <c r="A18" s="628"/>
      <c r="B18" s="48" t="s">
        <v>9</v>
      </c>
      <c r="C18" s="112"/>
      <c r="D18" s="113"/>
      <c r="E18" s="113"/>
      <c r="G18" s="645"/>
      <c r="H18" s="638"/>
      <c r="I18" s="46"/>
      <c r="J18" s="46"/>
    </row>
    <row r="19" spans="1:10" s="7" customFormat="1" ht="26.25" customHeight="1" thickBot="1">
      <c r="A19" s="6">
        <f>A16+1</f>
        <v>43693</v>
      </c>
      <c r="B19" s="36" t="s">
        <v>8</v>
      </c>
      <c r="C19" s="266"/>
      <c r="D19" s="487" t="s">
        <v>359</v>
      </c>
      <c r="E19" s="487" t="s">
        <v>359</v>
      </c>
      <c r="G19" s="645"/>
      <c r="H19" s="46"/>
      <c r="I19" s="46"/>
      <c r="J19" s="46"/>
    </row>
    <row r="20" spans="1:10" s="7" customFormat="1" ht="27" customHeight="1">
      <c r="A20" s="627" t="s">
        <v>3</v>
      </c>
      <c r="B20" s="91" t="s">
        <v>7</v>
      </c>
      <c r="C20" s="99" t="s">
        <v>267</v>
      </c>
      <c r="D20" s="409"/>
      <c r="E20" s="409"/>
      <c r="G20" s="46"/>
      <c r="H20" s="88"/>
      <c r="I20" s="88"/>
      <c r="J20" s="46"/>
    </row>
    <row r="21" spans="1:10" s="7" customFormat="1" ht="19.5" customHeight="1">
      <c r="A21" s="628"/>
      <c r="B21" s="48" t="s">
        <v>9</v>
      </c>
      <c r="C21" s="162"/>
      <c r="D21" s="405"/>
      <c r="E21" s="405"/>
      <c r="G21" s="46"/>
      <c r="H21" s="46"/>
      <c r="I21" s="46"/>
      <c r="J21" s="46"/>
    </row>
    <row r="22" spans="1:10" s="7" customFormat="1" ht="30.75" customHeight="1" thickBot="1">
      <c r="A22" s="6">
        <f>A19+1</f>
        <v>43694</v>
      </c>
      <c r="B22" s="36" t="s">
        <v>8</v>
      </c>
      <c r="C22" s="266"/>
      <c r="D22" s="40" t="s">
        <v>183</v>
      </c>
      <c r="E22" s="40" t="s">
        <v>248</v>
      </c>
    </row>
    <row r="23" spans="1:10" s="7" customFormat="1" ht="25.5" customHeight="1">
      <c r="A23" s="639" t="s">
        <v>4</v>
      </c>
      <c r="B23" s="18" t="s">
        <v>11</v>
      </c>
      <c r="C23" s="486" t="s">
        <v>277</v>
      </c>
      <c r="D23" s="208"/>
      <c r="E23" s="208"/>
    </row>
    <row r="24" spans="1:10" s="7" customFormat="1" ht="35.25" customHeight="1">
      <c r="A24" s="640"/>
      <c r="B24" s="48" t="s">
        <v>9</v>
      </c>
      <c r="C24" s="182"/>
      <c r="D24" s="81" t="s">
        <v>296</v>
      </c>
      <c r="E24" s="221"/>
    </row>
    <row r="25" spans="1:10" s="7" customFormat="1" ht="39.75" customHeight="1">
      <c r="A25" s="173">
        <f>A22+1</f>
        <v>43695</v>
      </c>
      <c r="B25" s="48" t="s">
        <v>8</v>
      </c>
      <c r="C25" s="271" t="s">
        <v>300</v>
      </c>
      <c r="D25" s="271"/>
      <c r="E25" s="208"/>
    </row>
    <row r="26" spans="1:10" s="22" customFormat="1" ht="27" customHeight="1" thickBot="1">
      <c r="A26" s="641" t="s">
        <v>10</v>
      </c>
      <c r="B26" s="642"/>
      <c r="C26" s="406"/>
      <c r="D26" s="276"/>
      <c r="E26" s="276"/>
    </row>
    <row r="27" spans="1:10" s="22" customFormat="1" ht="44.25" customHeight="1" thickBot="1">
      <c r="A27" s="203"/>
      <c r="B27" s="203"/>
      <c r="C27" s="404" t="s">
        <v>223</v>
      </c>
      <c r="D27" s="158"/>
      <c r="E27" s="158"/>
    </row>
    <row r="28" spans="1:10" s="22" customFormat="1" ht="63" customHeight="1" thickBot="1">
      <c r="A28" s="203"/>
      <c r="B28" s="203"/>
      <c r="C28" s="97" t="s">
        <v>238</v>
      </c>
      <c r="D28" s="473" t="s">
        <v>297</v>
      </c>
      <c r="E28" s="473" t="s">
        <v>297</v>
      </c>
    </row>
    <row r="29" spans="1:10" s="22" customFormat="1" ht="39.75" customHeight="1" thickBot="1">
      <c r="A29" s="203"/>
      <c r="B29" s="203"/>
      <c r="C29" s="307" t="s">
        <v>177</v>
      </c>
      <c r="D29" s="474" t="s">
        <v>298</v>
      </c>
      <c r="E29" s="474" t="s">
        <v>298</v>
      </c>
    </row>
    <row r="30" spans="1:10" s="22" customFormat="1" ht="27.75" customHeight="1" thickBot="1">
      <c r="A30" s="203"/>
      <c r="B30" s="203"/>
      <c r="C30" s="349" t="s">
        <v>301</v>
      </c>
      <c r="D30" s="156"/>
      <c r="E30" s="156"/>
    </row>
    <row r="31" spans="1:10" s="22" customFormat="1" ht="46.5" customHeight="1" thickBot="1">
      <c r="A31" s="42"/>
      <c r="B31" s="42"/>
      <c r="C31" s="407" t="s">
        <v>217</v>
      </c>
      <c r="D31" s="156" t="s">
        <v>299</v>
      </c>
      <c r="E31" s="156" t="s">
        <v>299</v>
      </c>
    </row>
    <row r="32" spans="1:10" s="22" customFormat="1" ht="37.5" customHeight="1" thickBot="1">
      <c r="A32" s="42"/>
      <c r="B32" s="42"/>
      <c r="C32" s="161" t="s">
        <v>174</v>
      </c>
      <c r="D32" s="86"/>
      <c r="E32" s="429" t="s">
        <v>226</v>
      </c>
    </row>
    <row r="33" spans="1:8" s="22" customFormat="1" ht="33" customHeight="1" thickBot="1">
      <c r="A33" s="42"/>
      <c r="B33" s="42"/>
      <c r="C33" s="475" t="s">
        <v>302</v>
      </c>
      <c r="D33" s="156" t="s">
        <v>164</v>
      </c>
      <c r="E33" s="156" t="s">
        <v>164</v>
      </c>
    </row>
    <row r="34" spans="1:8" s="22" customFormat="1" ht="51.75" customHeight="1">
      <c r="A34" s="42"/>
      <c r="B34" s="94"/>
      <c r="C34" s="150" t="s">
        <v>157</v>
      </c>
      <c r="D34" s="244" t="s">
        <v>163</v>
      </c>
      <c r="E34" s="244" t="s">
        <v>163</v>
      </c>
    </row>
    <row r="35" spans="1:8" s="22" customFormat="1" ht="101.25" customHeight="1" thickBot="1">
      <c r="A35" s="42"/>
      <c r="B35" s="94"/>
      <c r="C35" s="156" t="s">
        <v>114</v>
      </c>
      <c r="D35" s="222" t="s">
        <v>146</v>
      </c>
      <c r="E35" s="222" t="s">
        <v>147</v>
      </c>
    </row>
    <row r="36" spans="1:8" s="22" customFormat="1" ht="31.5" customHeight="1">
      <c r="A36" s="42"/>
      <c r="B36" s="94"/>
      <c r="C36" s="138" t="s">
        <v>106</v>
      </c>
      <c r="D36" s="10"/>
      <c r="E36" s="170" t="s">
        <v>105</v>
      </c>
    </row>
    <row r="37" spans="1:8" s="22" customFormat="1" ht="46.5" customHeight="1">
      <c r="A37" s="42"/>
      <c r="B37" s="94"/>
      <c r="C37" s="156"/>
      <c r="D37" s="156"/>
      <c r="E37" s="207" t="s">
        <v>112</v>
      </c>
    </row>
    <row r="38" spans="1:8" s="22" customFormat="1" ht="48.75" customHeight="1" thickBot="1">
      <c r="A38" s="42"/>
      <c r="B38" s="94"/>
      <c r="C38" s="114" t="s">
        <v>95</v>
      </c>
      <c r="D38" s="167"/>
      <c r="E38" s="140" t="s">
        <v>100</v>
      </c>
    </row>
    <row r="39" spans="1:8" s="22" customFormat="1" ht="37.5" customHeight="1">
      <c r="A39" s="42"/>
      <c r="B39" s="94"/>
      <c r="C39" s="111"/>
      <c r="D39" s="111"/>
      <c r="E39" s="123"/>
    </row>
    <row r="40" spans="1:8" s="22" customFormat="1" ht="26.25" customHeight="1" thickBot="1">
      <c r="A40" s="42"/>
      <c r="B40" s="94"/>
      <c r="C40" s="156" t="s">
        <v>96</v>
      </c>
      <c r="D40" s="156"/>
      <c r="E40" s="125" t="s">
        <v>83</v>
      </c>
    </row>
    <row r="41" spans="1:8" s="22" customFormat="1" ht="30.75" customHeight="1" thickBot="1">
      <c r="A41" s="42"/>
      <c r="B41" s="94"/>
      <c r="C41" s="163" t="s">
        <v>98</v>
      </c>
      <c r="D41" s="168"/>
      <c r="E41" s="120"/>
    </row>
    <row r="42" spans="1:8" s="22" customFormat="1" ht="31.5" customHeight="1">
      <c r="A42" s="42"/>
      <c r="B42" s="94"/>
      <c r="C42" s="156" t="s">
        <v>113</v>
      </c>
      <c r="D42" s="138"/>
      <c r="E42" s="125" t="s">
        <v>99</v>
      </c>
    </row>
    <row r="43" spans="1:8" s="22" customFormat="1" ht="52.5" customHeight="1" thickBot="1">
      <c r="A43" s="42"/>
      <c r="B43" s="94"/>
      <c r="C43" s="115" t="s">
        <v>88</v>
      </c>
      <c r="D43" s="169"/>
      <c r="E43" s="127" t="s">
        <v>76</v>
      </c>
    </row>
    <row r="44" spans="1:8" s="22" customFormat="1" ht="47.25" customHeight="1" thickBot="1">
      <c r="A44" s="42"/>
      <c r="B44" s="94"/>
      <c r="C44" s="150" t="s">
        <v>73</v>
      </c>
      <c r="D44" s="161"/>
      <c r="E44" s="137"/>
    </row>
    <row r="45" spans="1:8" s="22" customFormat="1" ht="66" customHeight="1" thickBot="1">
      <c r="A45" s="42"/>
      <c r="B45" s="94"/>
      <c r="C45" s="114"/>
      <c r="D45" s="167"/>
      <c r="E45" s="160" t="s">
        <v>89</v>
      </c>
    </row>
    <row r="46" spans="1:8" s="22" customFormat="1" ht="66" customHeight="1">
      <c r="A46" s="42"/>
      <c r="B46" s="94"/>
      <c r="C46" s="89"/>
      <c r="D46" s="89"/>
      <c r="E46" s="87"/>
    </row>
    <row r="47" spans="1:8" ht="75.75" customHeight="1">
      <c r="C47" s="90"/>
      <c r="D47" s="90"/>
      <c r="E47" s="166"/>
      <c r="H47" s="30"/>
    </row>
    <row r="48" spans="1:8" ht="42" customHeight="1">
      <c r="C48" s="90"/>
      <c r="D48" s="90"/>
      <c r="E48" s="166"/>
    </row>
    <row r="49" spans="3:6" ht="28.5" customHeight="1">
      <c r="C49" s="143"/>
      <c r="D49" s="143"/>
      <c r="E49" s="143"/>
    </row>
    <row r="50" spans="3:6" ht="24.75" customHeight="1">
      <c r="C50" s="143"/>
      <c r="D50" s="143"/>
      <c r="E50" s="143"/>
    </row>
    <row r="51" spans="3:6" ht="39" customHeight="1">
      <c r="C51" s="90"/>
      <c r="D51" s="90"/>
      <c r="E51" s="143"/>
    </row>
    <row r="52" spans="3:6">
      <c r="C52" s="146"/>
      <c r="D52" s="146"/>
      <c r="E52" s="146"/>
    </row>
    <row r="53" spans="3:6">
      <c r="C53" s="90"/>
      <c r="D53" s="90"/>
      <c r="E53" s="90"/>
      <c r="F53" s="34"/>
    </row>
    <row r="54" spans="3:6">
      <c r="C54" s="90"/>
      <c r="D54" s="90"/>
      <c r="E54" s="90"/>
      <c r="F54" s="34"/>
    </row>
    <row r="55" spans="3:6" ht="18.75" customHeight="1">
      <c r="C55" s="90"/>
      <c r="D55" s="90"/>
      <c r="E55" s="146"/>
    </row>
    <row r="56" spans="3:6">
      <c r="C56" s="90"/>
      <c r="D56" s="90"/>
      <c r="E56" s="90"/>
    </row>
    <row r="57" spans="3:6" ht="14.25">
      <c r="C57" s="87"/>
      <c r="D57" s="87"/>
      <c r="E57" s="87"/>
    </row>
    <row r="58" spans="3:6">
      <c r="C58" s="90"/>
      <c r="D58" s="90"/>
      <c r="E58" s="90"/>
    </row>
    <row r="59" spans="3:6">
      <c r="C59" s="86"/>
      <c r="D59" s="86"/>
      <c r="E59" s="90"/>
    </row>
    <row r="60" spans="3:6">
      <c r="C60" s="90"/>
      <c r="D60" s="90"/>
      <c r="E60" s="90"/>
    </row>
    <row r="61" spans="3:6">
      <c r="C61" s="90"/>
      <c r="D61" s="90"/>
      <c r="E61" s="90"/>
    </row>
    <row r="62" spans="3:6" ht="14.25">
      <c r="C62" s="87"/>
      <c r="D62" s="87"/>
      <c r="E62" s="148"/>
    </row>
    <row r="63" spans="3:6">
      <c r="C63" s="90"/>
      <c r="D63" s="90"/>
      <c r="E63" s="90"/>
    </row>
    <row r="64" spans="3:6">
      <c r="C64" s="90"/>
      <c r="D64" s="90"/>
      <c r="E64" s="90"/>
    </row>
    <row r="65" spans="3:5" ht="14.25">
      <c r="C65" s="86"/>
      <c r="D65" s="86"/>
      <c r="E65" s="149"/>
    </row>
    <row r="66" spans="3:5">
      <c r="C66" s="90"/>
      <c r="D66" s="90"/>
      <c r="E66" s="90"/>
    </row>
    <row r="67" spans="3:5">
      <c r="C67" s="146"/>
      <c r="D67" s="146"/>
      <c r="E67" s="90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topLeftCell="B10" zoomScaleNormal="100" workbookViewId="0">
      <selection activeCell="G22" sqref="G22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88" t="s">
        <v>63</v>
      </c>
      <c r="B1" s="588"/>
      <c r="C1" s="588"/>
      <c r="D1" s="588"/>
    </row>
    <row r="2" spans="1:10" s="7" customFormat="1" ht="17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29"/>
      <c r="C2" s="629"/>
      <c r="D2" s="629"/>
    </row>
    <row r="3" spans="1:10" s="22" customFormat="1" ht="25.5" customHeight="1">
      <c r="A3" s="630"/>
      <c r="B3" s="591"/>
      <c r="C3" s="646" t="s">
        <v>185</v>
      </c>
      <c r="D3" s="648" t="s">
        <v>186</v>
      </c>
    </row>
    <row r="4" spans="1:10" s="22" customFormat="1" ht="3" customHeight="1" thickBot="1">
      <c r="A4" s="631"/>
      <c r="B4" s="593"/>
      <c r="C4" s="647"/>
      <c r="D4" s="649"/>
    </row>
    <row r="5" spans="1:10" s="7" customFormat="1" ht="20.25" customHeight="1">
      <c r="A5" s="627" t="s">
        <v>0</v>
      </c>
      <c r="B5" s="18" t="s">
        <v>7</v>
      </c>
      <c r="C5" s="186"/>
      <c r="D5" s="196"/>
      <c r="H5" s="46"/>
      <c r="I5" s="46"/>
      <c r="J5" s="46"/>
    </row>
    <row r="6" spans="1:10" s="7" customFormat="1" ht="15.75" customHeight="1">
      <c r="A6" s="628"/>
      <c r="B6" s="48" t="s">
        <v>9</v>
      </c>
      <c r="C6" s="177"/>
      <c r="D6" s="197"/>
      <c r="F6" s="46"/>
      <c r="G6" s="634"/>
      <c r="H6" s="634"/>
      <c r="I6" s="634"/>
      <c r="J6" s="46"/>
    </row>
    <row r="7" spans="1:10" s="7" customFormat="1" ht="29.25" customHeight="1" thickBot="1">
      <c r="A7" s="6">
        <v>43689</v>
      </c>
      <c r="B7" s="36" t="s">
        <v>8</v>
      </c>
      <c r="C7" s="2" t="s">
        <v>249</v>
      </c>
      <c r="D7" s="2" t="s">
        <v>250</v>
      </c>
      <c r="F7" s="88"/>
      <c r="G7" s="46"/>
      <c r="H7" s="46"/>
      <c r="I7" s="598"/>
      <c r="J7" s="46"/>
    </row>
    <row r="8" spans="1:10" s="7" customFormat="1" ht="17.25" customHeight="1">
      <c r="A8" s="627" t="s">
        <v>6</v>
      </c>
      <c r="B8" s="35" t="s">
        <v>7</v>
      </c>
      <c r="C8" s="96"/>
      <c r="D8" s="184"/>
      <c r="F8" s="46"/>
      <c r="G8" s="46"/>
      <c r="H8" s="46"/>
      <c r="I8" s="598"/>
      <c r="J8" s="46"/>
    </row>
    <row r="9" spans="1:10" s="7" customFormat="1" ht="20.25" customHeight="1">
      <c r="A9" s="635"/>
      <c r="B9" s="48" t="s">
        <v>9</v>
      </c>
      <c r="C9" s="178"/>
      <c r="D9" s="174"/>
      <c r="F9" s="46"/>
      <c r="G9" s="46"/>
      <c r="H9" s="636"/>
      <c r="I9" s="46"/>
      <c r="J9" s="46"/>
    </row>
    <row r="10" spans="1:10" s="7" customFormat="1" ht="22.5" customHeight="1" thickBot="1">
      <c r="A10" s="6">
        <f>A7+1</f>
        <v>43690</v>
      </c>
      <c r="B10" s="36" t="s">
        <v>8</v>
      </c>
      <c r="C10" s="202"/>
      <c r="D10" s="202"/>
      <c r="F10" s="46"/>
      <c r="G10" s="46"/>
      <c r="H10" s="636"/>
      <c r="I10" s="46"/>
    </row>
    <row r="11" spans="1:10" s="7" customFormat="1" ht="17.25" customHeight="1">
      <c r="A11" s="627" t="s">
        <v>5</v>
      </c>
      <c r="B11" s="35" t="s">
        <v>7</v>
      </c>
      <c r="C11" s="184"/>
      <c r="D11" s="184"/>
      <c r="F11" s="46"/>
      <c r="G11" s="46"/>
      <c r="H11" s="636"/>
      <c r="I11" s="46"/>
    </row>
    <row r="12" spans="1:10" s="7" customFormat="1" ht="12" customHeight="1">
      <c r="A12" s="628"/>
      <c r="B12" s="48" t="s">
        <v>9</v>
      </c>
      <c r="C12" s="179"/>
      <c r="D12" s="174"/>
      <c r="F12" s="46"/>
      <c r="G12" s="46"/>
      <c r="H12" s="46"/>
      <c r="I12" s="46"/>
    </row>
    <row r="13" spans="1:10" s="7" customFormat="1" ht="35.25" customHeight="1" thickBot="1">
      <c r="A13" s="6">
        <f>A10+1</f>
        <v>43691</v>
      </c>
      <c r="B13" s="36" t="s">
        <v>8</v>
      </c>
      <c r="C13" s="73" t="s">
        <v>251</v>
      </c>
      <c r="D13" s="267" t="s">
        <v>252</v>
      </c>
      <c r="F13" s="46"/>
      <c r="G13" s="46"/>
      <c r="H13" s="46"/>
      <c r="I13" s="46"/>
    </row>
    <row r="14" spans="1:10" s="7" customFormat="1" ht="20.25" customHeight="1">
      <c r="A14" s="627" t="s">
        <v>1</v>
      </c>
      <c r="B14" s="35" t="s">
        <v>7</v>
      </c>
      <c r="C14" s="184"/>
      <c r="D14" s="184"/>
      <c r="F14" s="46"/>
      <c r="G14" s="46"/>
      <c r="H14" s="46"/>
      <c r="I14" s="46"/>
    </row>
    <row r="15" spans="1:10" s="7" customFormat="1" ht="22.5" customHeight="1">
      <c r="A15" s="628"/>
      <c r="B15" s="48" t="s">
        <v>9</v>
      </c>
      <c r="C15" s="251"/>
      <c r="D15" s="251"/>
      <c r="F15" s="46"/>
      <c r="G15" s="88"/>
      <c r="H15" s="46"/>
      <c r="I15" s="46"/>
    </row>
    <row r="16" spans="1:10" s="7" customFormat="1" ht="22.5" customHeight="1" thickBot="1">
      <c r="A16" s="6">
        <f>A13+1</f>
        <v>43692</v>
      </c>
      <c r="B16" s="36" t="s">
        <v>8</v>
      </c>
      <c r="C16" s="73"/>
      <c r="D16" s="267"/>
      <c r="F16" s="46"/>
      <c r="G16" s="46"/>
      <c r="H16" s="46"/>
      <c r="I16" s="46"/>
    </row>
    <row r="17" spans="1:9" s="7" customFormat="1" ht="20.25" customHeight="1">
      <c r="A17" s="627" t="s">
        <v>2</v>
      </c>
      <c r="B17" s="91" t="s">
        <v>7</v>
      </c>
      <c r="C17" s="164"/>
      <c r="D17" s="224"/>
      <c r="F17" s="46"/>
      <c r="G17" s="637"/>
      <c r="H17" s="46"/>
      <c r="I17" s="46"/>
    </row>
    <row r="18" spans="1:9" s="7" customFormat="1" ht="19.5" customHeight="1">
      <c r="A18" s="628"/>
      <c r="B18" s="48" t="s">
        <v>9</v>
      </c>
      <c r="C18" s="180"/>
      <c r="D18" s="180"/>
      <c r="F18" s="46"/>
      <c r="G18" s="638"/>
      <c r="H18" s="46"/>
      <c r="I18" s="46"/>
    </row>
    <row r="19" spans="1:9" s="7" customFormat="1" ht="25.5" customHeight="1" thickBot="1">
      <c r="A19" s="6">
        <f>A16+1</f>
        <v>43693</v>
      </c>
      <c r="B19" s="36" t="s">
        <v>8</v>
      </c>
      <c r="C19" s="406"/>
      <c r="D19" s="406"/>
      <c r="F19" s="46"/>
      <c r="G19" s="46"/>
      <c r="H19" s="46"/>
      <c r="I19" s="46"/>
    </row>
    <row r="20" spans="1:9" s="7" customFormat="1" ht="20.25" customHeight="1">
      <c r="A20" s="627" t="s">
        <v>3</v>
      </c>
      <c r="B20" s="91" t="s">
        <v>7</v>
      </c>
      <c r="C20" s="52"/>
      <c r="D20" s="52"/>
      <c r="F20" s="46"/>
      <c r="G20" s="88" t="s">
        <v>153</v>
      </c>
      <c r="H20" s="88"/>
      <c r="I20" s="46"/>
    </row>
    <row r="21" spans="1:9" s="7" customFormat="1" ht="17.25" customHeight="1">
      <c r="A21" s="628"/>
      <c r="B21" s="93" t="s">
        <v>9</v>
      </c>
      <c r="C21" s="174"/>
      <c r="D21" s="174"/>
      <c r="F21" s="46"/>
      <c r="G21" s="46"/>
      <c r="H21" s="46"/>
      <c r="I21" s="46"/>
    </row>
    <row r="22" spans="1:9" s="7" customFormat="1" ht="31.5" customHeight="1" thickBot="1">
      <c r="A22" s="185">
        <f>A19+1</f>
        <v>43694</v>
      </c>
      <c r="B22" s="36" t="s">
        <v>8</v>
      </c>
      <c r="C22" s="208"/>
      <c r="D22" s="208"/>
    </row>
    <row r="23" spans="1:9" s="7" customFormat="1" ht="32.25" customHeight="1">
      <c r="A23" s="639" t="s">
        <v>4</v>
      </c>
      <c r="B23" s="18" t="s">
        <v>11</v>
      </c>
      <c r="C23" s="260" t="s">
        <v>253</v>
      </c>
      <c r="D23" s="260" t="s">
        <v>253</v>
      </c>
    </row>
    <row r="24" spans="1:9" s="7" customFormat="1" ht="33" customHeight="1">
      <c r="A24" s="640"/>
      <c r="B24" s="48" t="s">
        <v>9</v>
      </c>
      <c r="C24" s="275" t="s">
        <v>254</v>
      </c>
      <c r="D24" s="275" t="s">
        <v>254</v>
      </c>
    </row>
    <row r="25" spans="1:9" s="7" customFormat="1" ht="26.25" customHeight="1">
      <c r="A25" s="173">
        <f>A22+1</f>
        <v>43695</v>
      </c>
      <c r="B25" s="48" t="s">
        <v>8</v>
      </c>
      <c r="C25" s="225"/>
      <c r="D25" s="271"/>
    </row>
    <row r="26" spans="1:9" s="22" customFormat="1" ht="34.5" customHeight="1" thickBot="1">
      <c r="A26" s="641" t="s">
        <v>10</v>
      </c>
      <c r="B26" s="642"/>
      <c r="C26" s="408"/>
      <c r="D26" s="408"/>
    </row>
    <row r="27" spans="1:9" s="22" customFormat="1" ht="43.5" customHeight="1">
      <c r="A27" s="203"/>
      <c r="B27" s="203"/>
      <c r="C27" s="357" t="s">
        <v>216</v>
      </c>
      <c r="D27" s="357" t="s">
        <v>216</v>
      </c>
    </row>
    <row r="28" spans="1:9" s="22" customFormat="1" ht="43.5" customHeight="1">
      <c r="A28" s="203"/>
      <c r="B28" s="203"/>
      <c r="C28" s="410" t="s">
        <v>237</v>
      </c>
      <c r="D28" s="410" t="s">
        <v>237</v>
      </c>
    </row>
    <row r="29" spans="1:9" s="22" customFormat="1" ht="43.5" customHeight="1">
      <c r="A29" s="203"/>
      <c r="B29" s="203"/>
      <c r="C29" s="410" t="s">
        <v>218</v>
      </c>
      <c r="D29" s="410"/>
    </row>
    <row r="30" spans="1:9" s="22" customFormat="1" ht="28.5" customHeight="1">
      <c r="A30" s="203"/>
      <c r="B30" s="203"/>
      <c r="C30" s="279" t="s">
        <v>173</v>
      </c>
      <c r="D30" s="279" t="s">
        <v>173</v>
      </c>
    </row>
    <row r="31" spans="1:9" s="22" customFormat="1" ht="29.25" customHeight="1" thickBot="1">
      <c r="A31" s="42"/>
      <c r="B31" s="94"/>
      <c r="C31" s="277" t="s">
        <v>172</v>
      </c>
      <c r="D31" s="277" t="s">
        <v>172</v>
      </c>
    </row>
    <row r="32" spans="1:9" s="22" customFormat="1" ht="16.5" customHeight="1">
      <c r="A32" s="203"/>
      <c r="B32" s="204"/>
      <c r="C32" s="278"/>
      <c r="D32" s="256" t="s">
        <v>158</v>
      </c>
    </row>
    <row r="33" spans="1:7" s="22" customFormat="1" ht="23.25" customHeight="1">
      <c r="A33" s="203"/>
      <c r="B33" s="204"/>
      <c r="C33" s="256" t="s">
        <v>158</v>
      </c>
      <c r="D33" s="125" t="s">
        <v>168</v>
      </c>
    </row>
    <row r="34" spans="1:7" s="22" customFormat="1" ht="24.75" customHeight="1">
      <c r="A34" s="42"/>
      <c r="B34" s="94"/>
      <c r="C34" s="125" t="s">
        <v>148</v>
      </c>
      <c r="D34" s="125" t="s">
        <v>148</v>
      </c>
    </row>
    <row r="35" spans="1:7" s="22" customFormat="1" ht="26.25" customHeight="1">
      <c r="A35" s="42"/>
      <c r="B35" s="94"/>
      <c r="C35" s="172" t="s">
        <v>108</v>
      </c>
      <c r="D35" s="172" t="s">
        <v>108</v>
      </c>
    </row>
    <row r="36" spans="1:7" s="22" customFormat="1" ht="31.5" customHeight="1">
      <c r="A36" s="42"/>
      <c r="B36" s="94"/>
      <c r="C36" s="199"/>
      <c r="D36" s="199"/>
    </row>
    <row r="37" spans="1:7" s="22" customFormat="1" ht="46.5" customHeight="1" thickBot="1">
      <c r="A37" s="42"/>
      <c r="B37" s="94"/>
      <c r="C37" s="218" t="s">
        <v>111</v>
      </c>
      <c r="D37" s="106"/>
    </row>
    <row r="38" spans="1:7" s="22" customFormat="1" ht="48.75" customHeight="1" thickBot="1">
      <c r="A38" s="42"/>
      <c r="B38" s="94"/>
      <c r="C38" s="118" t="s">
        <v>97</v>
      </c>
      <c r="D38" s="118" t="s">
        <v>97</v>
      </c>
    </row>
    <row r="39" spans="1:7" s="22" customFormat="1" ht="37.5" customHeight="1">
      <c r="A39" s="42"/>
      <c r="B39" s="94"/>
      <c r="C39" s="124"/>
      <c r="D39" s="124"/>
    </row>
    <row r="40" spans="1:7" s="22" customFormat="1" ht="26.25" customHeight="1" thickBot="1">
      <c r="A40" s="42"/>
      <c r="B40" s="94"/>
      <c r="C40" s="43"/>
      <c r="D40" s="120"/>
    </row>
    <row r="41" spans="1:7" s="22" customFormat="1" ht="30.75" customHeight="1" thickBot="1">
      <c r="A41" s="42"/>
      <c r="B41" s="94"/>
      <c r="C41" s="126" t="s">
        <v>84</v>
      </c>
    </row>
    <row r="42" spans="1:7" s="22" customFormat="1" ht="31.5" customHeight="1">
      <c r="A42" s="42"/>
      <c r="B42" s="94"/>
      <c r="C42" s="151" t="s">
        <v>90</v>
      </c>
    </row>
    <row r="43" spans="1:7" s="22" customFormat="1" ht="52.5" customHeight="1">
      <c r="A43" s="42"/>
      <c r="B43" s="94"/>
      <c r="C43" s="98" t="s">
        <v>91</v>
      </c>
      <c r="D43" s="157" t="s">
        <v>85</v>
      </c>
    </row>
    <row r="44" spans="1:7" s="22" customFormat="1" ht="47.25" customHeight="1" thickBot="1">
      <c r="A44" s="42"/>
      <c r="B44" s="94"/>
      <c r="C44" s="26"/>
    </row>
    <row r="45" spans="1:7" s="22" customFormat="1" ht="66" customHeight="1">
      <c r="A45" s="42"/>
      <c r="B45" s="94"/>
      <c r="C45" s="141" t="s">
        <v>71</v>
      </c>
      <c r="D45" s="97" t="s">
        <v>72</v>
      </c>
    </row>
    <row r="46" spans="1:7" s="22" customFormat="1" ht="66" customHeight="1">
      <c r="A46" s="42"/>
      <c r="B46" s="94"/>
      <c r="C46" s="88"/>
      <c r="D46" s="117"/>
    </row>
    <row r="47" spans="1:7" ht="75.75" customHeight="1">
      <c r="C47" s="142"/>
      <c r="D47" s="176"/>
      <c r="G47" s="30"/>
    </row>
    <row r="48" spans="1:7" ht="42" customHeight="1">
      <c r="C48" s="175"/>
      <c r="D48" s="176"/>
    </row>
    <row r="49" spans="3:5" ht="28.5" customHeight="1">
      <c r="C49" s="144"/>
      <c r="D49" s="90"/>
    </row>
    <row r="50" spans="3:5" ht="24.75" customHeight="1">
      <c r="C50" s="90"/>
      <c r="D50" s="90"/>
    </row>
    <row r="51" spans="3:5" ht="39" customHeight="1">
      <c r="C51" s="145"/>
      <c r="D51" s="90"/>
    </row>
    <row r="52" spans="3:5">
      <c r="C52" s="146"/>
      <c r="D52" s="90"/>
    </row>
    <row r="53" spans="3:5">
      <c r="C53" s="90"/>
      <c r="D53" s="147"/>
      <c r="E53" s="34"/>
    </row>
    <row r="54" spans="3:5">
      <c r="C54" s="90"/>
      <c r="D54" s="147"/>
      <c r="E54" s="34"/>
    </row>
    <row r="55" spans="3:5" ht="18.75" customHeight="1">
      <c r="C55" s="90"/>
      <c r="D55" s="90"/>
    </row>
    <row r="56" spans="3:5">
      <c r="C56" s="90"/>
      <c r="D56" s="90"/>
    </row>
    <row r="57" spans="3:5">
      <c r="C57" s="90"/>
      <c r="D57" s="90"/>
    </row>
    <row r="58" spans="3:5">
      <c r="C58" s="90"/>
      <c r="D58" s="90"/>
    </row>
    <row r="59" spans="3:5">
      <c r="C59" s="90"/>
      <c r="D59" s="90"/>
    </row>
    <row r="60" spans="3:5">
      <c r="C60" s="90"/>
      <c r="D60" s="90"/>
    </row>
    <row r="61" spans="3:5">
      <c r="C61" s="90"/>
      <c r="D61" s="90"/>
    </row>
    <row r="62" spans="3:5" ht="14.25">
      <c r="C62" s="148"/>
      <c r="D62" s="90"/>
    </row>
    <row r="63" spans="3:5">
      <c r="C63" s="90"/>
      <c r="D63" s="90"/>
    </row>
    <row r="64" spans="3:5">
      <c r="C64" s="90"/>
      <c r="D64" s="90"/>
    </row>
    <row r="65" spans="3:4">
      <c r="C65" s="86"/>
      <c r="D65" s="90"/>
    </row>
    <row r="66" spans="3:4">
      <c r="C66" s="90"/>
      <c r="D66" s="90"/>
    </row>
    <row r="67" spans="3:4">
      <c r="C67" s="90"/>
      <c r="D67" s="90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3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topLeftCell="A7" zoomScaleNormal="100" workbookViewId="0">
      <selection activeCell="D22" sqref="D22"/>
    </sheetView>
  </sheetViews>
  <sheetFormatPr defaultRowHeight="15"/>
  <cols>
    <col min="1" max="1" width="15.42578125" style="1" customWidth="1"/>
    <col min="2" max="2" width="16.42578125" style="1" customWidth="1"/>
    <col min="3" max="3" width="30.140625" style="1" customWidth="1"/>
    <col min="4" max="4" width="29" style="1" customWidth="1"/>
    <col min="5" max="5" width="31.42578125" style="1" customWidth="1"/>
    <col min="6" max="6" width="35.28515625" style="255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88" t="s">
        <v>63</v>
      </c>
      <c r="B1" s="588"/>
      <c r="C1" s="588"/>
      <c r="D1" s="588"/>
      <c r="E1" s="588"/>
      <c r="F1" s="588"/>
    </row>
    <row r="2" spans="1:10" s="7" customFormat="1" ht="26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12/8/2019 ĐẾN NGÀY 18/8/2019</v>
      </c>
      <c r="B2" s="629"/>
      <c r="C2" s="629"/>
      <c r="D2" s="629"/>
      <c r="E2" s="629"/>
      <c r="F2" s="629"/>
    </row>
    <row r="3" spans="1:10" s="22" customFormat="1" ht="13.5" customHeight="1">
      <c r="A3" s="630"/>
      <c r="B3" s="591"/>
      <c r="C3" s="646" t="s">
        <v>180</v>
      </c>
      <c r="D3" s="646" t="s">
        <v>181</v>
      </c>
      <c r="E3" s="646" t="s">
        <v>143</v>
      </c>
      <c r="F3" s="652" t="s">
        <v>154</v>
      </c>
    </row>
    <row r="4" spans="1:10" s="22" customFormat="1" ht="12.75" customHeight="1" thickBot="1">
      <c r="A4" s="631"/>
      <c r="B4" s="593"/>
      <c r="C4" s="647"/>
      <c r="D4" s="647"/>
      <c r="E4" s="647"/>
      <c r="F4" s="653"/>
    </row>
    <row r="5" spans="1:10" s="7" customFormat="1" ht="26.25" customHeight="1">
      <c r="A5" s="650" t="s">
        <v>0</v>
      </c>
      <c r="B5" s="285" t="s">
        <v>7</v>
      </c>
      <c r="C5" s="164"/>
      <c r="D5" s="290"/>
      <c r="E5" s="291" t="s">
        <v>361</v>
      </c>
      <c r="F5" s="299" t="s">
        <v>262</v>
      </c>
      <c r="H5" s="46"/>
      <c r="I5" s="46"/>
      <c r="J5" s="46"/>
    </row>
    <row r="6" spans="1:10" s="7" customFormat="1" ht="19.5" customHeight="1">
      <c r="A6" s="651"/>
      <c r="B6" s="261" t="s">
        <v>9</v>
      </c>
      <c r="C6" s="292"/>
      <c r="D6" s="293"/>
      <c r="E6" s="292"/>
      <c r="F6" s="292"/>
      <c r="H6" s="46"/>
      <c r="I6" s="46"/>
      <c r="J6" s="46"/>
    </row>
    <row r="7" spans="1:10" s="7" customFormat="1" ht="24.75" customHeight="1" thickBot="1">
      <c r="A7" s="287">
        <v>43689</v>
      </c>
      <c r="B7" s="286" t="s">
        <v>8</v>
      </c>
      <c r="C7" s="23" t="s">
        <v>255</v>
      </c>
      <c r="D7" s="23" t="s">
        <v>255</v>
      </c>
      <c r="E7" s="294"/>
      <c r="F7" s="294"/>
      <c r="H7" s="200"/>
      <c r="I7" s="598"/>
      <c r="J7" s="46"/>
    </row>
    <row r="8" spans="1:10" s="7" customFormat="1" ht="30.75" customHeight="1">
      <c r="A8" s="650" t="s">
        <v>6</v>
      </c>
      <c r="B8" s="263" t="s">
        <v>7</v>
      </c>
      <c r="C8" s="295"/>
      <c r="D8" s="296"/>
      <c r="E8" s="427" t="s">
        <v>362</v>
      </c>
      <c r="F8" s="299" t="s">
        <v>260</v>
      </c>
      <c r="G8" s="46"/>
      <c r="H8" s="46"/>
      <c r="I8" s="598"/>
      <c r="J8" s="46"/>
    </row>
    <row r="9" spans="1:10" s="7" customFormat="1" ht="20.25" customHeight="1">
      <c r="A9" s="655"/>
      <c r="B9" s="261" t="s">
        <v>9</v>
      </c>
      <c r="C9" s="18"/>
      <c r="D9" s="80"/>
      <c r="E9" s="18"/>
      <c r="F9" s="292"/>
      <c r="G9" s="46"/>
      <c r="H9" s="656"/>
      <c r="I9" s="46"/>
      <c r="J9" s="46"/>
    </row>
    <row r="10" spans="1:10" s="7" customFormat="1" ht="24.75" customHeight="1" thickBot="1">
      <c r="A10" s="287">
        <f>A7+1</f>
        <v>43690</v>
      </c>
      <c r="B10" s="262" t="s">
        <v>8</v>
      </c>
      <c r="C10" s="297" t="s">
        <v>256</v>
      </c>
      <c r="D10" s="297" t="s">
        <v>256</v>
      </c>
      <c r="E10" s="23" t="s">
        <v>294</v>
      </c>
      <c r="F10" s="294"/>
      <c r="G10" s="46"/>
      <c r="H10" s="656"/>
      <c r="I10" s="46"/>
    </row>
    <row r="11" spans="1:10" s="7" customFormat="1" ht="30" customHeight="1">
      <c r="A11" s="650" t="s">
        <v>5</v>
      </c>
      <c r="B11" s="263" t="s">
        <v>7</v>
      </c>
      <c r="C11" s="295"/>
      <c r="D11" s="298"/>
      <c r="E11" s="291" t="s">
        <v>363</v>
      </c>
      <c r="F11" s="299"/>
      <c r="H11" s="656"/>
      <c r="I11" s="46"/>
    </row>
    <row r="12" spans="1:10" s="7" customFormat="1" ht="21.75" customHeight="1" thickBot="1">
      <c r="A12" s="651"/>
      <c r="B12" s="261" t="s">
        <v>9</v>
      </c>
      <c r="C12" s="292"/>
      <c r="D12" s="80"/>
      <c r="E12" s="300"/>
      <c r="F12" s="121"/>
      <c r="G12" s="46"/>
      <c r="H12" s="46"/>
      <c r="I12" s="46"/>
      <c r="J12" s="46"/>
    </row>
    <row r="13" spans="1:10" s="7" customFormat="1" ht="27.75" customHeight="1" thickBot="1">
      <c r="A13" s="287">
        <f>A10+1</f>
        <v>43691</v>
      </c>
      <c r="B13" s="262" t="s">
        <v>8</v>
      </c>
      <c r="C13" s="301" t="s">
        <v>360</v>
      </c>
      <c r="D13" s="301" t="s">
        <v>360</v>
      </c>
      <c r="E13" s="23"/>
      <c r="F13" s="294"/>
      <c r="H13" s="220"/>
    </row>
    <row r="14" spans="1:10" s="7" customFormat="1" ht="27.75" customHeight="1">
      <c r="A14" s="650" t="s">
        <v>1</v>
      </c>
      <c r="B14" s="263" t="s">
        <v>7</v>
      </c>
      <c r="C14" s="302"/>
      <c r="D14" s="302"/>
      <c r="E14" s="303" t="s">
        <v>281</v>
      </c>
      <c r="F14" s="18"/>
      <c r="G14" s="420"/>
      <c r="H14" s="657"/>
    </row>
    <row r="15" spans="1:10" s="7" customFormat="1" ht="24.75" customHeight="1">
      <c r="A15" s="651"/>
      <c r="B15" s="261" t="s">
        <v>9</v>
      </c>
      <c r="C15" s="290"/>
      <c r="D15" s="290"/>
      <c r="E15" s="462" t="s">
        <v>290</v>
      </c>
      <c r="F15" s="121"/>
      <c r="H15" s="657"/>
    </row>
    <row r="16" spans="1:10" s="7" customFormat="1" ht="24.75" customHeight="1" thickBot="1">
      <c r="A16" s="287">
        <f>A13+1</f>
        <v>43692</v>
      </c>
      <c r="B16" s="262" t="s">
        <v>8</v>
      </c>
      <c r="C16" s="297" t="s">
        <v>257</v>
      </c>
      <c r="D16" s="297" t="s">
        <v>257</v>
      </c>
      <c r="E16" s="460"/>
      <c r="F16" s="304"/>
      <c r="G16" s="420"/>
      <c r="H16" s="657"/>
    </row>
    <row r="17" spans="1:9" s="7" customFormat="1" ht="26.25" customHeight="1">
      <c r="A17" s="650" t="s">
        <v>2</v>
      </c>
      <c r="B17" s="264" t="s">
        <v>7</v>
      </c>
      <c r="C17" s="164"/>
      <c r="D17" s="26"/>
      <c r="E17" s="303"/>
      <c r="F17" s="461" t="s">
        <v>282</v>
      </c>
      <c r="G17" s="46"/>
    </row>
    <row r="18" spans="1:9" s="7" customFormat="1" ht="29.25" customHeight="1" thickBot="1">
      <c r="A18" s="651"/>
      <c r="B18" s="261" t="s">
        <v>9</v>
      </c>
      <c r="C18" s="293"/>
      <c r="D18" s="293"/>
      <c r="E18" s="308" t="s">
        <v>182</v>
      </c>
      <c r="F18" s="121"/>
      <c r="H18" s="265"/>
      <c r="I18" s="265"/>
    </row>
    <row r="19" spans="1:9" s="7" customFormat="1" ht="26.25" customHeight="1" thickBot="1">
      <c r="A19" s="287">
        <f>A16+1</f>
        <v>43693</v>
      </c>
      <c r="B19" s="262" t="s">
        <v>8</v>
      </c>
      <c r="C19" s="297" t="s">
        <v>258</v>
      </c>
      <c r="D19" s="297" t="s">
        <v>258</v>
      </c>
      <c r="E19" s="412"/>
      <c r="F19" s="412"/>
    </row>
    <row r="20" spans="1:9" s="7" customFormat="1" ht="33.75" customHeight="1">
      <c r="A20" s="650" t="s">
        <v>3</v>
      </c>
      <c r="B20" s="264" t="s">
        <v>7</v>
      </c>
      <c r="C20" s="411"/>
      <c r="D20" s="411"/>
      <c r="E20" s="448" t="s">
        <v>268</v>
      </c>
      <c r="F20" s="411"/>
    </row>
    <row r="21" spans="1:9" s="7" customFormat="1" ht="30.75" customHeight="1">
      <c r="A21" s="651"/>
      <c r="B21" s="261" t="s">
        <v>9</v>
      </c>
      <c r="C21" s="18"/>
      <c r="D21" s="26"/>
      <c r="E21" s="308" t="s">
        <v>269</v>
      </c>
      <c r="F21" s="26"/>
    </row>
    <row r="22" spans="1:9" s="7" customFormat="1" ht="32.25" customHeight="1" thickBot="1">
      <c r="A22" s="287">
        <f>A19+1</f>
        <v>43694</v>
      </c>
      <c r="B22" s="262" t="s">
        <v>8</v>
      </c>
      <c r="C22" s="301" t="s">
        <v>364</v>
      </c>
      <c r="D22" s="301" t="s">
        <v>364</v>
      </c>
      <c r="E22" s="23"/>
      <c r="F22" s="463"/>
    </row>
    <row r="23" spans="1:9" s="7" customFormat="1" ht="20.25" customHeight="1">
      <c r="A23" s="650" t="s">
        <v>4</v>
      </c>
      <c r="B23" s="263" t="s">
        <v>11</v>
      </c>
      <c r="C23" s="208"/>
      <c r="D23" s="208"/>
      <c r="E23" s="52"/>
      <c r="F23" s="464"/>
      <c r="H23" s="219"/>
    </row>
    <row r="24" spans="1:9" s="7" customFormat="1" ht="46.5" customHeight="1">
      <c r="A24" s="651"/>
      <c r="B24" s="261" t="s">
        <v>9</v>
      </c>
      <c r="C24" s="208" t="s">
        <v>289</v>
      </c>
      <c r="D24" s="208" t="s">
        <v>289</v>
      </c>
      <c r="E24" s="182"/>
      <c r="F24" s="469" t="s">
        <v>293</v>
      </c>
    </row>
    <row r="25" spans="1:9" s="7" customFormat="1" ht="24" customHeight="1">
      <c r="A25" s="288">
        <f>A22+1</f>
        <v>43695</v>
      </c>
      <c r="B25" s="289" t="s">
        <v>8</v>
      </c>
      <c r="C25" s="257"/>
      <c r="D25" s="257"/>
      <c r="E25" s="152"/>
      <c r="F25" s="152"/>
    </row>
    <row r="26" spans="1:9" s="22" customFormat="1" ht="25.5" customHeight="1" thickBot="1">
      <c r="A26" s="641" t="s">
        <v>10</v>
      </c>
      <c r="B26" s="642"/>
      <c r="C26" s="456"/>
      <c r="D26" s="456"/>
      <c r="E26" s="467"/>
      <c r="F26" s="468"/>
    </row>
    <row r="27" spans="1:9" s="22" customFormat="1" ht="40.5" customHeight="1">
      <c r="A27" s="203"/>
      <c r="B27" s="203"/>
      <c r="C27" s="426" t="s">
        <v>259</v>
      </c>
      <c r="D27" s="426" t="s">
        <v>259</v>
      </c>
      <c r="E27" s="283"/>
      <c r="F27" s="472" t="s">
        <v>263</v>
      </c>
    </row>
    <row r="28" spans="1:9" s="22" customFormat="1" ht="40.5" customHeight="1">
      <c r="A28" s="203"/>
      <c r="B28" s="203"/>
      <c r="C28" s="426" t="s">
        <v>221</v>
      </c>
      <c r="D28" s="426" t="s">
        <v>222</v>
      </c>
      <c r="E28" s="274" t="s">
        <v>283</v>
      </c>
      <c r="F28" s="419"/>
    </row>
    <row r="29" spans="1:9" s="22" customFormat="1" ht="36" customHeight="1">
      <c r="A29" s="203"/>
      <c r="B29" s="203"/>
      <c r="C29" s="274" t="s">
        <v>170</v>
      </c>
      <c r="D29" s="274" t="s">
        <v>171</v>
      </c>
      <c r="E29" s="109" t="s">
        <v>295</v>
      </c>
      <c r="F29" s="470" t="s">
        <v>291</v>
      </c>
    </row>
    <row r="30" spans="1:9" s="22" customFormat="1" ht="41.25" customHeight="1">
      <c r="A30" s="203"/>
      <c r="B30" s="203"/>
      <c r="C30" s="410" t="s">
        <v>219</v>
      </c>
      <c r="D30" s="106" t="s">
        <v>155</v>
      </c>
      <c r="E30" s="428" t="s">
        <v>225</v>
      </c>
      <c r="F30" s="471" t="s">
        <v>292</v>
      </c>
    </row>
    <row r="31" spans="1:9" s="22" customFormat="1" ht="42" customHeight="1">
      <c r="A31" s="203"/>
      <c r="B31" s="203"/>
      <c r="C31" s="161" t="s">
        <v>166</v>
      </c>
      <c r="D31" s="161" t="s">
        <v>166</v>
      </c>
      <c r="E31" s="280" t="s">
        <v>178</v>
      </c>
      <c r="F31" s="240"/>
    </row>
    <row r="32" spans="1:9" s="22" customFormat="1" ht="41.25" customHeight="1">
      <c r="A32" s="203"/>
      <c r="B32" s="204"/>
      <c r="C32" s="237" t="s">
        <v>161</v>
      </c>
      <c r="D32" s="270" t="s">
        <v>162</v>
      </c>
      <c r="E32" s="273" t="s">
        <v>167</v>
      </c>
      <c r="F32" s="241"/>
      <c r="I32" s="217"/>
    </row>
    <row r="33" spans="1:9" s="22" customFormat="1" ht="28.5" customHeight="1" thickBot="1">
      <c r="A33" s="203"/>
      <c r="B33" s="204"/>
      <c r="C33" s="125" t="s">
        <v>156</v>
      </c>
      <c r="D33" s="43"/>
      <c r="E33" s="235" t="s">
        <v>152</v>
      </c>
      <c r="F33" s="242"/>
      <c r="G33" s="117"/>
      <c r="H33" s="117"/>
      <c r="I33" s="117"/>
    </row>
    <row r="34" spans="1:9" s="22" customFormat="1" ht="51" customHeight="1">
      <c r="A34" s="203"/>
      <c r="B34" s="204"/>
      <c r="C34" s="226" t="s">
        <v>142</v>
      </c>
      <c r="D34" s="172"/>
      <c r="E34" s="234" t="s">
        <v>141</v>
      </c>
      <c r="F34" s="243" t="s">
        <v>145</v>
      </c>
      <c r="G34" s="161"/>
      <c r="H34" s="247"/>
      <c r="I34" s="117"/>
    </row>
    <row r="35" spans="1:9" s="22" customFormat="1" ht="36.75" customHeight="1" thickBot="1">
      <c r="A35" s="203"/>
      <c r="B35" s="204"/>
      <c r="C35" s="161" t="s">
        <v>140</v>
      </c>
      <c r="D35" s="227" t="s">
        <v>139</v>
      </c>
      <c r="E35" s="235" t="s">
        <v>138</v>
      </c>
      <c r="F35" s="244" t="s">
        <v>137</v>
      </c>
      <c r="G35" s="236"/>
      <c r="H35" s="247"/>
      <c r="I35" s="117"/>
    </row>
    <row r="36" spans="1:9" s="22" customFormat="1" ht="67.5" customHeight="1" thickBot="1">
      <c r="A36" s="203"/>
      <c r="B36" s="204"/>
      <c r="C36" s="163" t="s">
        <v>136</v>
      </c>
      <c r="D36" s="228" t="s">
        <v>149</v>
      </c>
      <c r="E36" s="230" t="s">
        <v>135</v>
      </c>
      <c r="F36" s="245" t="s">
        <v>134</v>
      </c>
      <c r="G36" s="236"/>
      <c r="H36" s="117"/>
      <c r="I36" s="117"/>
    </row>
    <row r="37" spans="1:9" s="22" customFormat="1" ht="41.25" customHeight="1" thickBot="1">
      <c r="A37" s="203"/>
      <c r="B37" s="204"/>
      <c r="C37" s="125" t="s">
        <v>133</v>
      </c>
      <c r="D37" s="229" t="s">
        <v>132</v>
      </c>
      <c r="E37" s="237" t="s">
        <v>131</v>
      </c>
      <c r="F37" s="252" t="s">
        <v>130</v>
      </c>
      <c r="G37" s="238"/>
    </row>
    <row r="38" spans="1:9" s="22" customFormat="1" ht="42.75" customHeight="1">
      <c r="A38" s="203"/>
      <c r="B38" s="204"/>
      <c r="C38" s="230" t="s">
        <v>129</v>
      </c>
      <c r="D38" s="106" t="s">
        <v>128</v>
      </c>
      <c r="E38" s="654" t="s">
        <v>127</v>
      </c>
      <c r="F38" s="654"/>
      <c r="G38" s="654"/>
    </row>
    <row r="39" spans="1:9" s="22" customFormat="1" ht="54.75" customHeight="1" thickBot="1">
      <c r="A39" s="203"/>
      <c r="B39" s="204"/>
      <c r="C39" s="231" t="s">
        <v>126</v>
      </c>
      <c r="D39" s="118" t="s">
        <v>125</v>
      </c>
      <c r="E39" s="239" t="s">
        <v>124</v>
      </c>
      <c r="F39" s="253" t="s">
        <v>123</v>
      </c>
      <c r="G39" s="238"/>
    </row>
    <row r="40" spans="1:9" s="22" customFormat="1" ht="48.75" customHeight="1">
      <c r="A40" s="203"/>
      <c r="B40" s="204"/>
      <c r="C40" s="232" t="s">
        <v>122</v>
      </c>
      <c r="D40" s="106" t="s">
        <v>121</v>
      </c>
      <c r="E40" s="115" t="s">
        <v>120</v>
      </c>
      <c r="F40" s="253" t="s">
        <v>119</v>
      </c>
      <c r="G40" s="238"/>
    </row>
    <row r="41" spans="1:9" s="22" customFormat="1" ht="55.5" customHeight="1">
      <c r="A41" s="203"/>
      <c r="B41" s="204"/>
      <c r="C41" s="233" t="s">
        <v>117</v>
      </c>
      <c r="D41" s="106" t="s">
        <v>118</v>
      </c>
      <c r="E41" s="233" t="s">
        <v>117</v>
      </c>
      <c r="F41" s="246" t="s">
        <v>117</v>
      </c>
      <c r="G41" s="238"/>
    </row>
    <row r="42" spans="1:9" s="22" customFormat="1" ht="64.5" customHeight="1">
      <c r="A42" s="203"/>
      <c r="B42" s="204"/>
      <c r="C42" s="10"/>
      <c r="D42" s="248"/>
      <c r="F42" s="254"/>
    </row>
    <row r="43" spans="1:9" s="22" customFormat="1" ht="66" customHeight="1">
      <c r="A43" s="203"/>
      <c r="B43" s="204"/>
      <c r="C43" s="86"/>
      <c r="D43" s="248"/>
      <c r="F43" s="254"/>
    </row>
    <row r="44" spans="1:9" ht="75.75" customHeight="1">
      <c r="C44" s="249"/>
      <c r="D44" s="216"/>
    </row>
    <row r="45" spans="1:9" ht="42" customHeight="1">
      <c r="C45" s="215"/>
      <c r="D45" s="77"/>
    </row>
    <row r="46" spans="1:9" ht="28.5" customHeight="1">
      <c r="C46" s="78"/>
      <c r="D46" s="77"/>
    </row>
    <row r="47" spans="1:9" ht="24.75" customHeight="1">
      <c r="C47" s="78"/>
    </row>
    <row r="48" spans="1:9" ht="39" customHeight="1">
      <c r="C48" s="78"/>
      <c r="D48" s="50"/>
    </row>
    <row r="49" spans="3:4">
      <c r="C49" s="31"/>
      <c r="D49" s="31"/>
    </row>
    <row r="52" spans="3:4" ht="18.75" customHeight="1">
      <c r="C52" s="8"/>
    </row>
    <row r="53" spans="3:4" ht="15.75" thickBot="1"/>
    <row r="54" spans="3:4">
      <c r="C54" s="52"/>
    </row>
    <row r="58" spans="3:4" ht="15.75" thickBot="1"/>
    <row r="59" spans="3:4">
      <c r="C59" s="45"/>
      <c r="D59" s="45"/>
    </row>
    <row r="62" spans="3:4">
      <c r="C62" s="81"/>
      <c r="D62" s="26"/>
    </row>
  </sheetData>
  <mergeCells count="19">
    <mergeCell ref="A20:A21"/>
    <mergeCell ref="A23:A24"/>
    <mergeCell ref="A26:B26"/>
    <mergeCell ref="E38:G38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opLeftCell="A10" zoomScaleNormal="100" workbookViewId="0">
      <selection activeCell="D8" sqref="D8:D11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195"/>
    <col min="10" max="16384" width="9.140625" style="14"/>
  </cols>
  <sheetData>
    <row r="1" spans="1:11" s="9" customFormat="1" ht="16.5" customHeight="1">
      <c r="A1" s="658" t="s">
        <v>12</v>
      </c>
      <c r="B1" s="658"/>
      <c r="C1" s="658"/>
      <c r="D1" s="658"/>
      <c r="E1" s="658"/>
      <c r="F1" s="17"/>
      <c r="G1" s="17"/>
      <c r="H1" s="17"/>
      <c r="I1" s="17"/>
    </row>
    <row r="2" spans="1:11" s="9" customFormat="1" ht="20.25" customHeight="1" thickBot="1">
      <c r="A2" s="589" t="str">
        <f>"THỜI KHÓA BIỂU VĂN HÓA TỪ NGÀY "&amp;DAY(A7)&amp;"/"&amp;MONTH(A7)&amp;"/"&amp;YEAR(A7)&amp;"  ĐẾN NGÀY "&amp;DAY(A30)&amp;"/"&amp;MONTH(A30)&amp;"/"&amp;YEAR(A30)</f>
        <v>THỜI KHÓA BIỂU VĂN HÓA TỪ NGÀY 12/8/2019  ĐẾN NGÀY 18/8/2019</v>
      </c>
      <c r="B2" s="589"/>
      <c r="C2" s="589"/>
      <c r="D2" s="589"/>
      <c r="E2" s="589"/>
      <c r="F2" s="17"/>
      <c r="G2" s="17"/>
      <c r="H2" s="17"/>
      <c r="I2" s="17"/>
    </row>
    <row r="3" spans="1:11" s="11" customFormat="1" ht="40.5" customHeight="1" thickBot="1">
      <c r="A3" s="305"/>
      <c r="B3" s="306" t="s">
        <v>55</v>
      </c>
      <c r="C3" s="306" t="s">
        <v>54</v>
      </c>
      <c r="D3" s="440" t="s">
        <v>179</v>
      </c>
      <c r="E3" s="441" t="s">
        <v>53</v>
      </c>
      <c r="F3" s="190"/>
      <c r="G3" s="190"/>
      <c r="H3" s="190"/>
      <c r="I3" s="190"/>
    </row>
    <row r="4" spans="1:11" s="15" customFormat="1" ht="22.5" customHeight="1">
      <c r="A4" s="659" t="s">
        <v>0</v>
      </c>
      <c r="B4" s="69">
        <v>1</v>
      </c>
      <c r="C4" s="104" t="s">
        <v>52</v>
      </c>
      <c r="D4" s="669" t="s">
        <v>144</v>
      </c>
      <c r="E4" s="669" t="s">
        <v>144</v>
      </c>
      <c r="F4" s="191"/>
      <c r="G4" s="192"/>
      <c r="H4" s="191"/>
      <c r="I4" s="191"/>
      <c r="K4" s="68"/>
    </row>
    <row r="5" spans="1:11" s="15" customFormat="1" ht="20.25" customHeight="1">
      <c r="A5" s="660"/>
      <c r="B5" s="68">
        <v>2</v>
      </c>
      <c r="C5" s="105" t="s">
        <v>51</v>
      </c>
      <c r="D5" s="669"/>
      <c r="E5" s="669"/>
      <c r="F5" s="191"/>
      <c r="G5" s="192"/>
      <c r="H5" s="191"/>
      <c r="I5" s="191"/>
      <c r="K5" s="68"/>
    </row>
    <row r="6" spans="1:11" s="15" customFormat="1" ht="21" customHeight="1">
      <c r="A6" s="70"/>
      <c r="B6" s="68">
        <v>3</v>
      </c>
      <c r="C6" s="105" t="s">
        <v>50</v>
      </c>
      <c r="D6" s="669"/>
      <c r="E6" s="669"/>
      <c r="F6" s="191"/>
      <c r="G6" s="192"/>
      <c r="H6" s="191"/>
      <c r="I6" s="191"/>
      <c r="K6" s="69"/>
    </row>
    <row r="7" spans="1:11" s="15" customFormat="1" ht="25.5" customHeight="1" thickBot="1">
      <c r="A7" s="24">
        <v>43689</v>
      </c>
      <c r="B7" s="67">
        <v>4</v>
      </c>
      <c r="C7" s="108" t="s">
        <v>49</v>
      </c>
      <c r="D7" s="670"/>
      <c r="E7" s="670"/>
      <c r="F7" s="191"/>
      <c r="G7" s="192"/>
      <c r="H7" s="191"/>
      <c r="I7" s="191"/>
      <c r="K7" s="66"/>
    </row>
    <row r="8" spans="1:11" s="15" customFormat="1" ht="17.25" customHeight="1">
      <c r="A8" s="659" t="s">
        <v>6</v>
      </c>
      <c r="B8" s="69">
        <v>1</v>
      </c>
      <c r="C8" s="104" t="s">
        <v>52</v>
      </c>
      <c r="D8" s="669" t="s">
        <v>144</v>
      </c>
      <c r="E8" s="669" t="s">
        <v>144</v>
      </c>
      <c r="F8" s="191"/>
      <c r="G8" s="192"/>
      <c r="H8" s="191"/>
      <c r="I8" s="191"/>
    </row>
    <row r="9" spans="1:11" s="15" customFormat="1" ht="17.25" customHeight="1">
      <c r="A9" s="659"/>
      <c r="B9" s="68">
        <v>2</v>
      </c>
      <c r="C9" s="105" t="s">
        <v>51</v>
      </c>
      <c r="D9" s="669"/>
      <c r="E9" s="669"/>
      <c r="F9" s="191"/>
      <c r="G9" s="192"/>
      <c r="H9" s="191"/>
      <c r="I9" s="191"/>
    </row>
    <row r="10" spans="1:11" s="15" customFormat="1" ht="18.75" customHeight="1">
      <c r="A10" s="660"/>
      <c r="B10" s="68">
        <v>3</v>
      </c>
      <c r="C10" s="105" t="s">
        <v>50</v>
      </c>
      <c r="D10" s="669"/>
      <c r="E10" s="669"/>
      <c r="F10" s="191"/>
      <c r="G10" s="192"/>
      <c r="H10" s="191"/>
      <c r="I10" s="191"/>
    </row>
    <row r="11" spans="1:11" s="15" customFormat="1" ht="23.25" customHeight="1" thickBot="1">
      <c r="A11" s="24">
        <f>A7+1</f>
        <v>43690</v>
      </c>
      <c r="B11" s="67">
        <v>4</v>
      </c>
      <c r="C11" s="108" t="s">
        <v>49</v>
      </c>
      <c r="D11" s="670"/>
      <c r="E11" s="670"/>
      <c r="F11" s="191"/>
      <c r="G11" s="192"/>
      <c r="H11" s="191"/>
      <c r="I11" s="191"/>
    </row>
    <row r="12" spans="1:11" s="15" customFormat="1" ht="18.75" customHeight="1">
      <c r="A12" s="681" t="s">
        <v>5</v>
      </c>
      <c r="B12" s="83"/>
      <c r="C12" s="84"/>
      <c r="D12" s="214"/>
      <c r="E12" s="214"/>
      <c r="F12" s="192"/>
      <c r="G12" s="192"/>
      <c r="H12" s="192"/>
      <c r="I12" s="192"/>
    </row>
    <row r="13" spans="1:11" s="15" customFormat="1" ht="12" customHeight="1">
      <c r="A13" s="682"/>
      <c r="B13" s="69"/>
      <c r="C13" s="104"/>
      <c r="D13" s="212"/>
      <c r="E13" s="212"/>
      <c r="F13" s="192"/>
      <c r="G13" s="192"/>
      <c r="H13" s="192"/>
      <c r="I13" s="192"/>
    </row>
    <row r="14" spans="1:11" s="15" customFormat="1" ht="17.25" customHeight="1">
      <c r="A14" s="682"/>
      <c r="B14" s="68"/>
      <c r="C14" s="105"/>
      <c r="D14" s="212"/>
      <c r="E14" s="212"/>
      <c r="F14" s="192"/>
      <c r="G14" s="192"/>
      <c r="H14" s="192"/>
      <c r="I14" s="192"/>
    </row>
    <row r="15" spans="1:11" s="15" customFormat="1" ht="6" customHeight="1">
      <c r="A15" s="659"/>
      <c r="B15" s="68"/>
      <c r="C15" s="105"/>
      <c r="D15" s="211"/>
      <c r="E15" s="211"/>
      <c r="F15" s="192"/>
      <c r="G15" s="192"/>
      <c r="H15" s="192"/>
      <c r="I15" s="192"/>
    </row>
    <row r="16" spans="1:11" s="15" customFormat="1" ht="32.25" customHeight="1" thickBot="1">
      <c r="A16" s="24">
        <f>A11+1</f>
        <v>43691</v>
      </c>
      <c r="B16" s="67"/>
      <c r="C16" s="108"/>
      <c r="D16" s="213"/>
      <c r="E16" s="213"/>
      <c r="F16" s="192"/>
      <c r="G16" s="192"/>
      <c r="H16" s="192"/>
      <c r="I16" s="192"/>
    </row>
    <row r="17" spans="1:9" s="15" customFormat="1" ht="24" customHeight="1">
      <c r="A17" s="659" t="s">
        <v>1</v>
      </c>
      <c r="B17" s="69">
        <v>1</v>
      </c>
      <c r="C17" s="104" t="s">
        <v>52</v>
      </c>
      <c r="D17" s="668" t="s">
        <v>144</v>
      </c>
      <c r="E17" s="668" t="s">
        <v>144</v>
      </c>
      <c r="F17" s="192"/>
      <c r="G17" s="192"/>
      <c r="H17" s="192"/>
      <c r="I17" s="192"/>
    </row>
    <row r="18" spans="1:9" s="15" customFormat="1" ht="22.5" customHeight="1">
      <c r="A18" s="659"/>
      <c r="B18" s="68">
        <v>2</v>
      </c>
      <c r="C18" s="105" t="s">
        <v>51</v>
      </c>
      <c r="D18" s="669"/>
      <c r="E18" s="669"/>
      <c r="F18" s="192"/>
      <c r="G18" s="192"/>
      <c r="H18" s="192"/>
      <c r="I18" s="192"/>
    </row>
    <row r="19" spans="1:9" s="15" customFormat="1" ht="24" customHeight="1">
      <c r="A19" s="660"/>
      <c r="B19" s="68">
        <v>3</v>
      </c>
      <c r="C19" s="105" t="s">
        <v>50</v>
      </c>
      <c r="D19" s="669"/>
      <c r="E19" s="669"/>
      <c r="F19" s="192"/>
      <c r="G19" s="192"/>
      <c r="H19" s="192"/>
      <c r="I19" s="192"/>
    </row>
    <row r="20" spans="1:9" s="15" customFormat="1" ht="21.75" customHeight="1" thickBot="1">
      <c r="A20" s="24">
        <f>A16+1</f>
        <v>43692</v>
      </c>
      <c r="B20" s="67">
        <v>4</v>
      </c>
      <c r="C20" s="108" t="s">
        <v>49</v>
      </c>
      <c r="D20" s="670"/>
      <c r="E20" s="670"/>
      <c r="F20" s="192"/>
      <c r="G20" s="192"/>
      <c r="H20" s="192"/>
      <c r="I20" s="192"/>
    </row>
    <row r="21" spans="1:9" s="15" customFormat="1" ht="20.25" customHeight="1">
      <c r="A21" s="659" t="s">
        <v>2</v>
      </c>
      <c r="B21" s="61"/>
      <c r="C21" s="65"/>
      <c r="D21" s="680"/>
      <c r="E21" s="667"/>
      <c r="F21" s="192"/>
      <c r="G21" s="192"/>
      <c r="H21" s="192"/>
      <c r="I21" s="192"/>
    </row>
    <row r="22" spans="1:9" s="15" customFormat="1" ht="19.5" customHeight="1">
      <c r="A22" s="659"/>
      <c r="B22" s="61"/>
      <c r="C22" s="65"/>
      <c r="D22" s="680"/>
      <c r="E22" s="667"/>
      <c r="F22" s="192"/>
      <c r="G22" s="192"/>
      <c r="H22" s="192"/>
      <c r="I22" s="192"/>
    </row>
    <row r="23" spans="1:9" s="15" customFormat="1" ht="16.5" customHeight="1">
      <c r="A23" s="660"/>
      <c r="B23" s="57"/>
      <c r="C23" s="64"/>
      <c r="D23" s="680"/>
      <c r="E23" s="667"/>
      <c r="F23" s="192"/>
      <c r="G23" s="192"/>
      <c r="H23" s="192"/>
      <c r="I23" s="192"/>
    </row>
    <row r="24" spans="1:9" s="15" customFormat="1" ht="21" customHeight="1" thickBot="1">
      <c r="A24" s="24">
        <f>A20+1</f>
        <v>43693</v>
      </c>
      <c r="B24" s="63"/>
      <c r="C24" s="62"/>
      <c r="D24" s="680"/>
      <c r="E24" s="667"/>
      <c r="F24" s="192"/>
      <c r="G24" s="192"/>
      <c r="H24" s="192"/>
      <c r="I24" s="192"/>
    </row>
    <row r="25" spans="1:9" s="21" customFormat="1" ht="12" customHeight="1">
      <c r="A25" s="659" t="s">
        <v>3</v>
      </c>
      <c r="B25" s="61"/>
      <c r="C25" s="65"/>
      <c r="D25" s="661"/>
      <c r="E25" s="664"/>
      <c r="F25" s="193"/>
      <c r="G25" s="193"/>
      <c r="H25" s="193"/>
      <c r="I25" s="193"/>
    </row>
    <row r="26" spans="1:9" s="15" customFormat="1" ht="12.75" customHeight="1">
      <c r="A26" s="660"/>
      <c r="B26" s="57"/>
      <c r="C26" s="64"/>
      <c r="D26" s="662"/>
      <c r="E26" s="665"/>
      <c r="F26" s="192"/>
      <c r="G26" s="192"/>
      <c r="H26" s="192"/>
      <c r="I26" s="192"/>
    </row>
    <row r="27" spans="1:9" s="15" customFormat="1" ht="21.75" customHeight="1" thickBot="1">
      <c r="A27" s="24">
        <f>A24+1</f>
        <v>43694</v>
      </c>
      <c r="B27" s="63"/>
      <c r="C27" s="62"/>
      <c r="D27" s="663"/>
      <c r="E27" s="666"/>
      <c r="F27" s="192"/>
      <c r="G27" s="192"/>
      <c r="H27" s="192"/>
      <c r="I27" s="192"/>
    </row>
    <row r="28" spans="1:9" s="15" customFormat="1" ht="15" hidden="1" customHeight="1">
      <c r="A28" s="659" t="s">
        <v>4</v>
      </c>
      <c r="B28" s="61"/>
      <c r="C28" s="60"/>
      <c r="D28" s="59"/>
      <c r="E28" s="58"/>
      <c r="F28" s="192"/>
      <c r="G28" s="192"/>
      <c r="H28" s="192"/>
      <c r="I28" s="192"/>
    </row>
    <row r="29" spans="1:9" s="15" customFormat="1" ht="13.5" hidden="1" customHeight="1">
      <c r="A29" s="660"/>
      <c r="B29" s="57"/>
      <c r="C29" s="55"/>
      <c r="D29" s="54"/>
      <c r="E29" s="53"/>
      <c r="F29" s="192"/>
      <c r="G29" s="192"/>
      <c r="H29" s="192"/>
      <c r="I29" s="192"/>
    </row>
    <row r="30" spans="1:9" s="15" customFormat="1" ht="19.5" customHeight="1">
      <c r="A30" s="20">
        <f>A27+1</f>
        <v>43695</v>
      </c>
      <c r="B30" s="56"/>
      <c r="C30" s="55"/>
      <c r="D30" s="54"/>
      <c r="E30" s="53"/>
      <c r="F30" s="192"/>
      <c r="G30" s="192"/>
      <c r="H30" s="192"/>
      <c r="I30" s="192"/>
    </row>
    <row r="31" spans="1:9" s="16" customFormat="1" ht="34.5" customHeight="1">
      <c r="A31" s="677" t="s">
        <v>15</v>
      </c>
      <c r="B31" s="678"/>
      <c r="C31" s="679"/>
      <c r="D31" s="206"/>
      <c r="E31" s="206"/>
      <c r="F31" s="194"/>
      <c r="G31" s="194"/>
      <c r="H31" s="194"/>
      <c r="I31" s="194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06" t="s">
        <v>110</v>
      </c>
      <c r="E33" s="206" t="s">
        <v>110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3"/>
      <c r="E34" s="210" t="s">
        <v>116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2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2" t="s">
        <v>74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71"/>
      <c r="E40" s="672"/>
      <c r="F40" s="17"/>
      <c r="G40" s="17"/>
      <c r="H40" s="17"/>
      <c r="I40" s="17"/>
    </row>
    <row r="41" spans="1:9" s="9" customFormat="1">
      <c r="C41" s="17"/>
      <c r="D41" s="673"/>
      <c r="E41" s="674"/>
      <c r="F41" s="17"/>
      <c r="G41" s="17"/>
      <c r="H41" s="17"/>
      <c r="I41" s="17"/>
    </row>
    <row r="42" spans="1:9" s="9" customFormat="1" ht="13.5" thickBot="1">
      <c r="C42" s="17"/>
      <c r="D42" s="675"/>
      <c r="E42" s="676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21">
    <mergeCell ref="D40:E42"/>
    <mergeCell ref="A31:C31"/>
    <mergeCell ref="A4:A5"/>
    <mergeCell ref="A8:A10"/>
    <mergeCell ref="D21:D24"/>
    <mergeCell ref="A12:A15"/>
    <mergeCell ref="D4:D7"/>
    <mergeCell ref="E4:E7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K18DLT14</vt:lpstr>
      <vt:lpstr>9CD - BKL1, 17CDH - BKLT3</vt:lpstr>
      <vt:lpstr>DƯỢC K12</vt:lpstr>
      <vt:lpstr>ĐIÊU DƯỠNG - Y SỸ KHOA12</vt:lpstr>
      <vt:lpstr>VH1001, 2-KG 15-8-19</vt:lpstr>
      <vt:lpstr> KHOA 12 SPMN</vt:lpstr>
      <vt:lpstr> KHOA 12 QLĐD </vt:lpstr>
      <vt:lpstr> KHOA 12 KT-CNTTKTCBMA (2)</vt:lpstr>
      <vt:lpstr>VH9001</vt:lpstr>
      <vt:lpstr>SPMN,kHOA 11-ôn thi tuan 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11-ôn thi tuan 1'!Print_Area</vt:lpstr>
      <vt:lpstr>'VH1001,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2019-08-03T04:16:33Z</cp:lastPrinted>
  <dcterms:created xsi:type="dcterms:W3CDTF">2009-04-28T08:30:18Z</dcterms:created>
  <dcterms:modified xsi:type="dcterms:W3CDTF">2019-08-10T07:42:59Z</dcterms:modified>
</cp:coreProperties>
</file>