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4080" windowWidth="12240" windowHeight="3735" tabRatio="782" firstSheet="1" activeTab="6"/>
  </bookViews>
  <sheets>
    <sheet name="CDYDHN" sheetId="1078" r:id="rId1"/>
    <sheet name="9CD - BKL1, 17CDH - BKLT3" sheetId="1077" r:id="rId2"/>
    <sheet name="DƯỢC K12" sheetId="1076" r:id="rId3"/>
    <sheet name=" KHOA 12 QLĐD " sheetId="1075" r:id="rId4"/>
    <sheet name="ĐIÊU DƯỠNG - Y SỸ KHOA12" sheetId="1074" r:id="rId5"/>
    <sheet name=" KHOA 12 SPMN" sheetId="1063" r:id="rId6"/>
    <sheet name=" KHOA 12 KT-CNTTKTCBMA" sheetId="1062" r:id="rId7"/>
    <sheet name="VH9001" sheetId="1041" r:id="rId8"/>
    <sheet name="VH7001, VH8001" sheetId="908" r:id="rId9"/>
    <sheet name="SPMN,kHOA 11" sheetId="960" r:id="rId10"/>
    <sheet name="Sheet1" sheetId="1073" r:id="rId11"/>
  </sheets>
  <definedNames>
    <definedName name="_xlnm.Print_Area" localSheetId="6">' KHOA 12 KT-CNTTKTCBMA'!$A$1:$F$26</definedName>
    <definedName name="_xlnm.Print_Area" localSheetId="3">' KHOA 12 QLĐD '!$A$1:$D$26</definedName>
    <definedName name="_xlnm.Print_Area" localSheetId="5">' KHOA 12 SPMN'!$A$1:$E$26</definedName>
    <definedName name="_xlnm.Print_Area" localSheetId="4">'ĐIÊU DƯỠNG - Y SỸ KHOA12'!$A$1:$F$26</definedName>
    <definedName name="_xlnm.Print_Area" localSheetId="9">'SPMN,kHOA 11'!$A$1:$F$26</definedName>
    <definedName name="_xlnm.Print_Area" localSheetId="8">'VH7001, VH8001'!$A$1:$C$26</definedName>
    <definedName name="_xlnm.Print_Area" localSheetId="7">'VH9001'!$A$1:$E$31</definedName>
  </definedNames>
  <calcPr calcId="125725"/>
  <fileRecoveryPr autoRecover="0"/>
</workbook>
</file>

<file path=xl/calcChain.xml><?xml version="1.0" encoding="utf-8"?>
<calcChain xmlns="http://schemas.openxmlformats.org/spreadsheetml/2006/main">
  <c r="A11" i="1078"/>
  <c r="A14"/>
  <c r="A17" s="1"/>
  <c r="A20" s="1"/>
  <c r="A23" s="1"/>
  <c r="A26" s="1"/>
  <c r="A2" s="1"/>
  <c r="A11" i="1077"/>
  <c r="A14"/>
  <c r="A17" s="1"/>
  <c r="A20" s="1"/>
  <c r="A23" s="1"/>
  <c r="A26" s="1"/>
  <c r="A2" s="1"/>
  <c r="A10" i="1076"/>
  <c r="A13"/>
  <c r="A16" s="1"/>
  <c r="A19" s="1"/>
  <c r="A22" s="1"/>
  <c r="A25" s="1"/>
  <c r="A2" s="1"/>
  <c r="A10" i="1075"/>
  <c r="A13" s="1"/>
  <c r="A16" s="1"/>
  <c r="A19" s="1"/>
  <c r="A22" s="1"/>
  <c r="A25" s="1"/>
  <c r="A2" s="1"/>
  <c r="A10" i="1074"/>
  <c r="A13"/>
  <c r="A16" s="1"/>
  <c r="A19" s="1"/>
  <c r="A22" s="1"/>
  <c r="A25" s="1"/>
  <c r="A2" s="1"/>
  <c r="A10" i="1063"/>
  <c r="A13" s="1"/>
  <c r="A16" s="1"/>
  <c r="A19" s="1"/>
  <c r="A22" s="1"/>
  <c r="A25" s="1"/>
  <c r="A2" s="1"/>
  <c r="A10" i="1062"/>
  <c r="A13" s="1"/>
  <c r="A16" s="1"/>
  <c r="A19" s="1"/>
  <c r="A22" s="1"/>
  <c r="A25" s="1"/>
  <c r="A2" s="1"/>
  <c r="A11" i="1041" l="1"/>
  <c r="A16" s="1"/>
  <c r="A20" s="1"/>
  <c r="A24" s="1"/>
  <c r="A27" s="1"/>
  <c r="A30" s="1"/>
  <c r="A2" s="1"/>
  <c r="A10" i="960" l="1"/>
  <c r="A13" s="1"/>
  <c r="A16" s="1"/>
  <c r="A19" s="1"/>
  <c r="A22" s="1"/>
  <c r="A25" s="1"/>
  <c r="A2" l="1"/>
  <c r="A10" i="908"/>
  <c r="A13" s="1"/>
  <c r="A16" s="1"/>
  <c r="A19" s="1"/>
  <c r="A22" s="1"/>
  <c r="A25" s="1"/>
  <c r="A2" s="1"/>
</calcChain>
</file>

<file path=xl/sharedStrings.xml><?xml version="1.0" encoding="utf-8"?>
<sst xmlns="http://schemas.openxmlformats.org/spreadsheetml/2006/main" count="638" uniqueCount="292">
  <si>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</si>
  <si>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</si>
  <si>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</si>
  <si>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</si>
  <si>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</si>
  <si>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</si>
  <si>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</si>
  <si>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</si>
  <si>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</si>
  <si>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</si>
  <si>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</si>
  <si>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</si>
  <si>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</si>
  <si>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</si>
  <si>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LỚP KTCBMA11</t>
  </si>
  <si>
    <t>LỚP VH8001</t>
  </si>
  <si>
    <t>Ghi chú</t>
  </si>
  <si>
    <t>THỜI KHÓA BIỂU- KHÓA 11</t>
  </si>
  <si>
    <t>LỚP SPMN11B</t>
  </si>
  <si>
    <t>LỚP SPMN11D-1N</t>
  </si>
  <si>
    <t>LỚP SPMN11C</t>
  </si>
  <si>
    <t>Thi PP giáo dục Âm nhạc 4-5-2018</t>
  </si>
  <si>
    <t xml:space="preserve"> Ngày 19/5/2018 Thi lại Sinh 10; Thi lại Vật lý </t>
  </si>
  <si>
    <t>Thi lại Toán 10, Văn 10 ngày 24/5/2018 ; Thi lại Hóa 10 ngày 26/5/18</t>
  </si>
  <si>
    <t>Thi Hóa 11 ngày 26/5/18</t>
  </si>
  <si>
    <t>Thi Lí 11 ngày/6/2018</t>
  </si>
  <si>
    <t>Thi lại Tin học 17-6-18</t>
  </si>
  <si>
    <t>Thi lại GDQP (17h45); Thi lại Tin học (18h45)-PM1 17-6-18</t>
  </si>
  <si>
    <t>Thi Văn 11 ngày 24/6/2018</t>
  </si>
  <si>
    <t>Thi Sinh 11 ngày 10/6/2018</t>
  </si>
  <si>
    <t>Thi lại môn Hóa 11 (7h30); Thi lại môn Lý 11 (9h00)- Thi lai 21-6-18</t>
  </si>
  <si>
    <t xml:space="preserve"> Thi lại Chính trị ; Thi lại Xây dựng thực đơn 24/6/2018</t>
  </si>
  <si>
    <t>Thi Toán  11 ngày 30/6/2017</t>
  </si>
  <si>
    <t>Thi lại Anh văn 1 ngay 8/7/2018</t>
  </si>
  <si>
    <t>Thi PP làm quen TPVH (7h30)-P9); Thi lại Anh văn 1; Thi lại CSSK và bảo đảm an toàn cho trẻ MN (9h00-P9); Thi  lại ngày 8/7/2018</t>
  </si>
  <si>
    <t>Thi PP làm quen TPVH (7h30)-P9); Thi lại CSSK và bảo đảm an toàn cho trẻ MN (9h00-P9); Thi  lại ngày 8/7/2018</t>
  </si>
  <si>
    <t>Thi lại Anh văn 1 (9h00-P9); Thi lại 8/7/18</t>
  </si>
  <si>
    <t>Thi lại môn Tổ chức thực hiện CTGDMN; thi lai 15/7/18</t>
  </si>
  <si>
    <t>Thi Anh văn 3 (17h30)-P15</t>
  </si>
  <si>
    <t>Thi Pháp luật (16h00-Lầu 2-phòng ĐT)</t>
  </si>
  <si>
    <t>Thi lại Pháp luật (16h00-Lầu 2-phòng ĐT)</t>
  </si>
  <si>
    <t>Pháp luật 15t:  KT 22/6/18 thi+ K11 lop ngay thi 13/6/2018; Thi lại 19/8/2018</t>
  </si>
  <si>
    <t>Thi lại Anh văn 2 (16h00-Lầu 2-phòng ĐT)</t>
  </si>
  <si>
    <t xml:space="preserve"> Thi Anh văn 2 ngày 10-6-18; Thi lại 19/8/2018</t>
  </si>
  <si>
    <t>Thi lại Anh văn (17h30)-P15</t>
  </si>
  <si>
    <t>Thi Anh văn ngay 05/8/2018 ; Thi lại 19/8/2018</t>
  </si>
  <si>
    <t>Ôn thi TN. Chính trị (4/4)- C. Khoen-P9; 5 tiết (từ 13h30-17h30)</t>
  </si>
  <si>
    <t>Thi Văn hóa ẫm thực ngày 24/6/2018; Thi lại 9/9//2018</t>
  </si>
  <si>
    <t>Thi Thương phẩm ATTP ngày 3/6/2018; Thi lại 09/9/2018</t>
  </si>
  <si>
    <t>Thi PP làm quen TPVH ngày 08/7/2018; Thi lại 9/9/2018</t>
  </si>
  <si>
    <t>ThiPP phát trienNN ngảy/6/2018; Thi lại ngày 09/9/2018</t>
  </si>
  <si>
    <t>Thi PP làm quen TPVH ngày 08/7/2018; Thi lại 09/9/2018</t>
  </si>
  <si>
    <t>ThiPP phát trienNN ngảy/6/2019; thi lại 09/9/2018</t>
  </si>
  <si>
    <t>Thi lại Anh văn 2 09/9/2018</t>
  </si>
  <si>
    <t>Thi  lại PP làm quen MTXQ 9/9/2018</t>
  </si>
  <si>
    <t>Thi PP làm quen TPVH ngày 01/6/2018; thi lại 09/9/2018</t>
  </si>
  <si>
    <t>Thi Tạo hình đồ chơi 5/9/2018</t>
  </si>
  <si>
    <t>Thi Tổ chức THCTGDMN ngày 16/6/2018; Thi lai 15/9/2018</t>
  </si>
  <si>
    <t>15g30-16g10</t>
  </si>
  <si>
    <t>14g50-15g30</t>
  </si>
  <si>
    <t>13g55-14g35</t>
  </si>
  <si>
    <t>13g15-13g55</t>
  </si>
  <si>
    <t>LỚP VH9002 và VH9001 (chuyên ngành Kỹ thuật CBMA-Phòng học 16</t>
  </si>
  <si>
    <t>LỚP VH9001-Phòng học 11</t>
  </si>
  <si>
    <t>Thời gian</t>
  </si>
  <si>
    <t>Tiết</t>
  </si>
  <si>
    <t>Lý (T. Chính)</t>
  </si>
  <si>
    <t>Thứ 3</t>
  </si>
  <si>
    <t>Thi PP GDTC ngày 10/6/2018; Thi lại 9/10/2018</t>
  </si>
  <si>
    <t>LỚP KTCBMA12A (Ngày)</t>
  </si>
  <si>
    <t>LỚP SPMN12A (Ngày)</t>
  </si>
  <si>
    <t>LỚP SPMN12B (Tối)</t>
  </si>
  <si>
    <t>QLĐĐ12A (Ngày)</t>
  </si>
  <si>
    <t>LỚP KT12A (Ngày)</t>
  </si>
  <si>
    <t>LỚP KT12B (Tối)</t>
  </si>
  <si>
    <t>Thi Giáo dục QP 16/9/2018 ; Thi lại 21/10/2018</t>
  </si>
  <si>
    <t>Pháp luật Thi 19/8/2018; Thi lại ngày 21/10/2018</t>
  </si>
  <si>
    <t>Thi lại Văn học thiếu nhi 07/9/2018Thi lại Tiếng Việt TH 15/9/2018</t>
  </si>
  <si>
    <t xml:space="preserve"> Thi lại GD chính trị ngày 21/10/2018</t>
  </si>
  <si>
    <t>THỜI KHÓA BIỂU- KHÓA 12</t>
  </si>
  <si>
    <t>LỚP CNTT12A (Ngày)</t>
  </si>
  <si>
    <t>Thi lại Giáo dục QP (16h00-PM); Chính trị NGÀY 21/10/2018, Anh Văn (17h00-P9) 16/10/2018</t>
  </si>
  <si>
    <t>Thực tập tốt nghiệp</t>
  </si>
  <si>
    <t>Thi lại LT. Tổ chức lao động và KT nhà bếp  27/10/2018</t>
  </si>
  <si>
    <t>Thi lại LT. Chế biến món ăn 1 27/10/2018</t>
  </si>
  <si>
    <t>Thi Giải phẫu sinh lí ngày 22/9/2018; Thi lại 28/10/2018</t>
  </si>
  <si>
    <t>Thi Giải phẫu sinh lí ngày 09/9/18; Thi lại 28/10/2018</t>
  </si>
  <si>
    <t>Thi Giáo dục QP (21/10/18); Thi lại 07/11/2018</t>
  </si>
  <si>
    <t>Thi Mĩ thuật  5/9/2018 Thu 2, 4</t>
  </si>
  <si>
    <t>Giáo dục TC thi 10/11/2018</t>
  </si>
  <si>
    <t>Giáo dục thể chất (7/7) - Thi 10/11/2018</t>
  </si>
  <si>
    <t>Thi Lý 12 ngày 09/10/2018; Thi lại 14/11/2018</t>
  </si>
  <si>
    <t>Thi Hóa 12 ngày 04/10/2018; Thi lại 14/11/2018</t>
  </si>
  <si>
    <t>Thi Chính trị 14/12/2018</t>
  </si>
  <si>
    <t>QLĐĐ12A(Tối)</t>
  </si>
  <si>
    <t>Thi Chính trị (Ca 1: 7h30-STT từ 01-35); Ca 2: 9h00- STT từ 36 đến hết)-Phòng máy</t>
  </si>
  <si>
    <t>Giáo dục thể chất (7/15)-T. Dũng-Sân trường</t>
  </si>
  <si>
    <t>Sử đã kết thúc</t>
  </si>
  <si>
    <t>Thi Tin học CB  ngay 13-1-2019</t>
  </si>
  <si>
    <t>Thi Giáo dục Chính trị ngày 8-1-2019; Thi lại 15/1/2019</t>
  </si>
  <si>
    <t>Thi Giáo dục Chính trị  ngày 08/1/2019+ SPMN11B,D; Thi lại 15/1/2019</t>
  </si>
  <si>
    <t>Thi Chính trị 14/12/2018+Thi lại 15/1/2018</t>
  </si>
  <si>
    <t>Giáo dục thể chất Thi 12/1/2019</t>
  </si>
  <si>
    <t>Giáo dục thể chất (9/15)-T. Dũng-Sân trường (sáng Thư 7) +MN12A+ (KTCBMA12A+CNTT12A) thi 12/01/2019</t>
  </si>
  <si>
    <t>Thi Anh văn 4 (7/11/2018); Thi lại 22/1/2019</t>
  </si>
  <si>
    <t>Thi PP phát triển NN ngày 09/9/2018; thi lại 22/1/2018</t>
  </si>
  <si>
    <t>Thi Tâm lí và giáo dục MN 18/11/2018+SPMN12B, Bao mau; Thi lại 21/01/2019</t>
  </si>
  <si>
    <t>Thi lại PP phát triển NN cho trẻ MN; Tâm lý và GD học MN 2 ngay 22/01/19</t>
  </si>
  <si>
    <t>Thi lại PP giáo dục âm nhạc, PP khám phá MTXQ;  Thi lại Anh văn 3 và 4; Thi lại Tâm lí và giáo dục MN 1 ngay 22/01/2019</t>
  </si>
  <si>
    <t xml:space="preserve"> 
Thi lại Tâm lí và giáo dục MN </t>
  </si>
  <si>
    <t>Thi Tin học ngày 22/1/2019</t>
  </si>
  <si>
    <t>Thi Tin học 23/1/2019</t>
  </si>
  <si>
    <t>Thi lại Tâm lí và giáo dục học MN 1 ngày 22/1/2019</t>
  </si>
  <si>
    <t>Thi Tin học ngày 22/01/2019</t>
  </si>
  <si>
    <t xml:space="preserve"> Thi Cấu trúc MT và cài đặt, lắp ráp ngày 19/2/2019</t>
  </si>
  <si>
    <t>Hóa (C. Chiêu)</t>
  </si>
  <si>
    <t>thesondoantn@gmail.com</t>
  </si>
  <si>
    <t>Toán- C. Duyên</t>
  </si>
  <si>
    <t>Thi Anh văn 5 ngày 5-1-2019; Thi lại 26/2/19</t>
  </si>
  <si>
    <t>Thi Pháp luật  NGÀY 29/12/2018-MN11D, MN12B; Thi lại 03/03/2019</t>
  </si>
  <si>
    <t>Thi Chính trị  27/12/2018+ KTCBMA 12 A, CNTT12A; Thi lại 03-03-209</t>
  </si>
  <si>
    <t>Thi lại Pháp luật (03-3-2019)</t>
  </si>
  <si>
    <t>Thi Pháp luật ngay 05/1/2018; Thi lại 03-03-2019 + caclop ngay K12</t>
  </si>
  <si>
    <t>Thi Chính trị  15/12/2018; Thi lại 03-03-209 + caclop ngay K12</t>
  </si>
  <si>
    <t>Thi Pháp luật 27/12/2018 +Các nganh K12 tối ; Thi lại 03/3/2019</t>
  </si>
  <si>
    <t>Thi Chính trị  ngày 15-12-2018 + D12A, YS12A, ĐD12A, QLĐD12a; Thi lại 03/03/2019</t>
  </si>
  <si>
    <t>Thi Pháp luật KT12, Duoc DD, YS; Thi lại 03/3/2019</t>
  </si>
  <si>
    <t>Thi Chính trị + KTCBMA12A, MN12A; ngay 27/12/2018; Thi lại 03-3-2019</t>
  </si>
  <si>
    <r>
      <t xml:space="preserve">Đo đạc lập bản đồ P1 (2/18) 
</t>
    </r>
    <r>
      <rPr>
        <b/>
        <sz val="11"/>
        <rFont val="Times New Roman"/>
        <family val="1"/>
      </rPr>
      <t>-T. Hiếu--P17</t>
    </r>
  </si>
  <si>
    <t>Thi Chăm sóc Sk ngày 12/1/2019; Thi lại 03/3/19</t>
  </si>
  <si>
    <t>Thi Anh văn 3 ngày 5-1-2019; Thi lại ngày 26/2/2019</t>
  </si>
  <si>
    <t>Thi NLKT1 ngày 10/3/2019</t>
  </si>
  <si>
    <t>Thi Tin học ngày 23/01/2019; Thi lại ngày 17/3/2019</t>
  </si>
  <si>
    <t>Thi Sinh 12 ngày 27 tháng 12 năm 2018; Thi lại 09/3/2019</t>
  </si>
  <si>
    <t>Thi Văn 12 ngày 27 tháng 11 - 2018; Thi lại 09/3/2019</t>
  </si>
  <si>
    <t>Thi Giáo dục Quốc phòng 06/1/2019 các nganh k12 toi; Thi lại 17/3/2019</t>
  </si>
  <si>
    <r>
      <rPr>
        <sz val="12"/>
        <rFont val="Times New Roman"/>
        <family val="1"/>
      </rPr>
      <t>Tâm lí GDMN</t>
    </r>
    <r>
      <rPr>
        <b/>
        <sz val="12"/>
        <rFont val="Times New Roman"/>
        <family val="1"/>
      </rPr>
      <t xml:space="preserve"> -C.Xuân Anh-P15</t>
    </r>
  </si>
  <si>
    <t>Thi Tin học 24-3-2019 các lớp tối</t>
  </si>
  <si>
    <t>Thi PP tạo hình ngày 23/2/2019; Thi lại 22/3/2019</t>
  </si>
  <si>
    <t>Thi Nguyên lí KT ngày 23/1/2019; Thi lại 22/3/2019</t>
  </si>
  <si>
    <t>Thi Sinh lí dinh dưỡng 01/03/2019; Thi lại 22-3-2019</t>
  </si>
  <si>
    <t>Pháp  luật. Kết thúc ngày 18/12/2019 thi 02/03/2019; Thi lại 22/3/2019</t>
  </si>
  <si>
    <t>Thi VHTN ngày 23/2/2019; Thi lại 22/3/2019</t>
  </si>
  <si>
    <t>Thi Tin học 24/3/2019 các lớp tối</t>
  </si>
  <si>
    <t xml:space="preserve"> Thi Lập trình cơ bản ngay 23/3/2019</t>
  </si>
  <si>
    <t>Thi Tài chính doanh nghiệp 23-3-2019</t>
  </si>
  <si>
    <t>Thi Quản lý Nhà nước về đất đai Thi 26-2-19; Thi lại 29/3/2019</t>
  </si>
  <si>
    <t>Thi GDQP +D12A, ĐD, YS, YSYHCT</t>
  </si>
  <si>
    <t>Thi Giáo dục QP-AN 27-3-2019</t>
  </si>
  <si>
    <t>Thi Anh văn 5  31/3/2019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</si>
  <si>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</si>
  <si>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</si>
  <si>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</si>
  <si>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Thi  Tiếng Việt TH ngày 18/1/2019; Thi lại 31/3/2019</t>
  </si>
  <si>
    <t>Thi Chăm sóc Sk ngày 19/2/2019; Thi lại 31/3/2019</t>
  </si>
  <si>
    <t>Thi Anh Văn 4 ngay 01/3/2019; Thi lại 31/3/2019</t>
  </si>
  <si>
    <t xml:space="preserve">Thi Soạn thảo VB-P13 29-3-2019 </t>
  </si>
  <si>
    <t>THSP2 tại CSGDMN</t>
  </si>
  <si>
    <t>THSP3 tại CSGDMN</t>
  </si>
  <si>
    <t>PP toán còn 02 buổi</t>
  </si>
  <si>
    <r>
      <t>Quản trị mạng Windows 
 Server (6/11)-</t>
    </r>
    <r>
      <rPr>
        <b/>
        <sz val="10"/>
        <rFont val="Times New Roman"/>
        <family val="1"/>
      </rPr>
      <t>C.Thuý</t>
    </r>
    <r>
      <rPr>
        <sz val="10"/>
        <rFont val="Times New Roman"/>
        <family val="1"/>
      </rPr>
      <t>-PM</t>
    </r>
  </si>
  <si>
    <t>LỚP SPMN12B -1 N (Tối)
(hệ 1 năm)</t>
  </si>
  <si>
    <t>Môn Âm nhạc học được 1 buổi</t>
  </si>
  <si>
    <r>
      <t>PP Âm nhạc (2/19) -</t>
    </r>
    <r>
      <rPr>
        <b/>
        <sz val="12"/>
        <rFont val="Times New Roman"/>
        <family val="1"/>
      </rPr>
      <t>C.Cao Anh</t>
    </r>
    <r>
      <rPr>
        <sz val="12"/>
        <rFont val="Times New Roman"/>
        <family val="1"/>
      </rPr>
      <t>-P13</t>
    </r>
  </si>
  <si>
    <t>Nghỉ lễ</t>
  </si>
  <si>
    <r>
      <t xml:space="preserve">Thiết kế Web căn bản (5/2)- 5 tiết
</t>
    </r>
    <r>
      <rPr>
        <b/>
        <sz val="9"/>
        <rFont val="Times New Roman"/>
        <family val="1"/>
      </rPr>
      <t>Thầy Cử</t>
    </r>
    <r>
      <rPr>
        <sz val="9"/>
        <rFont val="Times New Roman"/>
        <family val="1"/>
      </rPr>
      <t xml:space="preserve"> -P.máy </t>
    </r>
  </si>
  <si>
    <t>Thi NLKT2 ngày 8/4/2019</t>
  </si>
  <si>
    <t>Thi NLKT2 ngày 13/4/2019</t>
  </si>
  <si>
    <t>Thi THVP ngày 10/4/2019</t>
  </si>
  <si>
    <t>Thi PL đất đai ngày 13/4/2019</t>
  </si>
  <si>
    <r>
      <rPr>
        <sz val="11"/>
        <rFont val="Times New Roman"/>
        <family val="1"/>
      </rPr>
      <t>Giải phẫu sinh lí (2/11</t>
    </r>
    <r>
      <rPr>
        <b/>
        <sz val="11"/>
        <rFont val="Times New Roman"/>
        <family val="1"/>
      </rPr>
      <t>)-T.Thú-P13 học được 2 buổi</t>
    </r>
  </si>
  <si>
    <r>
      <rPr>
        <sz val="11"/>
        <rFont val="Times New Roman"/>
        <family val="1"/>
      </rPr>
      <t>PP tạo hình (6/19) -</t>
    </r>
    <r>
      <rPr>
        <b/>
        <sz val="11"/>
        <rFont val="Times New Roman"/>
        <family val="1"/>
      </rPr>
      <t>C. Nữ-P10</t>
    </r>
  </si>
  <si>
    <r>
      <t>PP Âm nhạc (3/19) -</t>
    </r>
    <r>
      <rPr>
        <b/>
        <sz val="12"/>
        <rFont val="Times New Roman"/>
        <family val="1"/>
      </rPr>
      <t>C.Cao Anh</t>
    </r>
    <r>
      <rPr>
        <sz val="12"/>
        <rFont val="Times New Roman"/>
        <family val="1"/>
      </rPr>
      <t>-P13</t>
    </r>
  </si>
  <si>
    <t>PP giáo dục TC (7/15)-T.Dũng-P15</t>
  </si>
  <si>
    <r>
      <t>Tâm lí và GDMN1 (5/11)</t>
    </r>
    <r>
      <rPr>
        <b/>
        <sz val="11"/>
        <rFont val="Times New Roman"/>
        <family val="1"/>
      </rPr>
      <t>-C.Chi-P13</t>
    </r>
  </si>
  <si>
    <r>
      <t>Tâm lí và GDMN1 (6/11)</t>
    </r>
    <r>
      <rPr>
        <b/>
        <sz val="11"/>
        <rFont val="Times New Roman"/>
        <family val="1"/>
      </rPr>
      <t>-C.Chi-P13</t>
    </r>
  </si>
  <si>
    <t>Văn- C. Thúy</t>
  </si>
  <si>
    <t>Kỹ năng Giao tiếp (8/8)-T. Thăng- P9</t>
  </si>
  <si>
    <t xml:space="preserve">Anh văn (11/15)-P9-T. Hoàng </t>
  </si>
  <si>
    <t xml:space="preserve">Anh văn 1 (11/15)-P9-T. Hoàng </t>
  </si>
  <si>
    <t xml:space="preserve">Anh văn  (11/15)-P9-T. Hoàng </t>
  </si>
  <si>
    <t>Nghỉ lễ Giỗ tổ</t>
  </si>
  <si>
    <t>Thi Âm nhạc 9/4/2019</t>
  </si>
  <si>
    <t>Tiếng Anh 1 (1/15-P9-T. Hoàng)</t>
  </si>
  <si>
    <t>Giáo dục thể chất (13/15)-T. Dũng-Sân trường -tuan sau hoc Sang Thu 7 + MN11C</t>
  </si>
  <si>
    <r>
      <rPr>
        <sz val="12"/>
        <rFont val="Times New Roman"/>
        <family val="1"/>
      </rPr>
      <t>PP tạo hình (6/19)</t>
    </r>
    <r>
      <rPr>
        <b/>
        <sz val="12"/>
        <rFont val="Times New Roman"/>
        <family val="1"/>
      </rPr>
      <t xml:space="preserve"> -C. Nữ-P10</t>
    </r>
  </si>
  <si>
    <t>PP giáo dục TC (9/15)-T.Dũng-P15</t>
  </si>
  <si>
    <r>
      <rPr>
        <sz val="12"/>
        <rFont val="Times New Roman"/>
        <family val="1"/>
      </rPr>
      <t>Tâm lí GDMN2 (15/19)</t>
    </r>
    <r>
      <rPr>
        <b/>
        <sz val="12"/>
        <rFont val="Times New Roman"/>
        <family val="1"/>
      </rPr>
      <t xml:space="preserve"> -C.Xuân Anh-P15</t>
    </r>
  </si>
  <si>
    <t>PP GD âm nhạc</t>
  </si>
  <si>
    <t>Ôn thi TN môn Toán (4/5)- C.Lệ-P13</t>
  </si>
  <si>
    <t>Ôn thi TN môn Toán (5/5)- C.Lệ-P13</t>
  </si>
  <si>
    <r>
      <t>Tài chính DN (2/11) -</t>
    </r>
    <r>
      <rPr>
        <b/>
        <sz val="9"/>
        <rFont val="Times New Roman"/>
        <family val="1"/>
      </rPr>
      <t>T.Chiến-P17</t>
    </r>
  </si>
  <si>
    <r>
      <rPr>
        <sz val="9"/>
        <rFont val="Times New Roman"/>
        <family val="1"/>
      </rPr>
      <t xml:space="preserve">KT tài chính 1 (5/15)- </t>
    </r>
    <r>
      <rPr>
        <b/>
        <sz val="9"/>
        <rFont val="Times New Roman"/>
        <family val="1"/>
      </rPr>
      <t>C.Vĩnh-P13</t>
    </r>
  </si>
  <si>
    <r>
      <t>TH.Exel căn bản (12/15) -</t>
    </r>
    <r>
      <rPr>
        <b/>
        <sz val="9"/>
        <rFont val="Times New Roman"/>
        <family val="1"/>
      </rPr>
      <t xml:space="preserve"> T.Duy-PM</t>
    </r>
  </si>
  <si>
    <t>Thi Excell căn bản ngày 21/4/2019</t>
  </si>
  <si>
    <r>
      <t xml:space="preserve">Thiết kế QC (12/15) -
</t>
    </r>
    <r>
      <rPr>
        <b/>
        <sz val="9"/>
        <rFont val="Times New Roman"/>
        <family val="1"/>
      </rPr>
      <t>T.Đồng-P. Máy</t>
    </r>
  </si>
  <si>
    <t>Nghỉ ôn thi</t>
  </si>
  <si>
    <t>Văn hoá ẩm thực; LTCBMA1</t>
  </si>
  <si>
    <r>
      <t>Thực hành nấu ăn (3/18)-</t>
    </r>
    <r>
      <rPr>
        <b/>
        <sz val="9"/>
        <rFont val="Times New Roman"/>
        <family val="1"/>
      </rPr>
      <t>C.Vy</t>
    </r>
    <r>
      <rPr>
        <sz val="9"/>
        <rFont val="Times New Roman"/>
        <family val="1"/>
      </rPr>
      <t xml:space="preserve"> từ 13h15-17h15</t>
    </r>
  </si>
  <si>
    <t xml:space="preserve"> (7h30-11h30) còn 2 buổi và thi buổi cuối</t>
  </si>
  <si>
    <t>Nghiệp vụ chế biến bánh
 T. Dũng -P.Thực hành (16/18)</t>
  </si>
  <si>
    <t>Nghiệp vụ chế biến bánh
 T. Dũng -P.Thực hành (17/18)</t>
  </si>
  <si>
    <t>Thi GPSL ngày 19/4/2019</t>
  </si>
  <si>
    <t>CHƯA THI LẦN 2 LT ĐDCS1,2</t>
  </si>
  <si>
    <t>CHƯA THI LẦN 2, LT ĐDCS1,2</t>
  </si>
  <si>
    <t xml:space="preserve">  </t>
  </si>
  <si>
    <t>VSKS CHƯA THI LẦN 1</t>
  </si>
  <si>
    <t>BỆNH HỌC YH HiỆN ĐẠI 3/15</t>
  </si>
  <si>
    <t>BỆNH HỌC NỘI KHOA 3/15</t>
  </si>
  <si>
    <t>CSNB NỘI KHOA (3/15)</t>
  </si>
  <si>
    <t>CSSKSS CHƯA THI L 2</t>
  </si>
  <si>
    <t>Thi Chính trị  15/12/2018</t>
  </si>
  <si>
    <t>Giáo dục thể chất , Thi 10/11/2018</t>
  </si>
  <si>
    <t xml:space="preserve">Thi Tin học ngay 22/1/2019 </t>
  </si>
  <si>
    <t>GPSL CHƯA THI LẦN 2</t>
  </si>
  <si>
    <t xml:space="preserve"> </t>
  </si>
  <si>
    <t>NGHỈ ÔN THI</t>
  </si>
  <si>
    <t>Anh văn (11/15)-T. Hoàng-P9</t>
  </si>
  <si>
    <t>BỆNH HỌC Y HỌC HiỆN ĐẠI(4/15) BÁC NAM P.16</t>
  </si>
  <si>
    <t>BỆNH HỌC NỘI KHOA(4/15) BÁC NAM P.16</t>
  </si>
  <si>
    <t>CSNB NỘI KHOA1(4/15) BÁC NAM P.16</t>
  </si>
  <si>
    <t>Bệnh học ngoại khoa (2/11)</t>
  </si>
  <si>
    <t>CSNB Ngoại Khoa (2/11)-BS. Phi</t>
  </si>
  <si>
    <t>BS. Phi-P11</t>
  </si>
  <si>
    <t>BỆNH HỌC NGOẠI KHOA (2/11) BS.PHI,P 15</t>
  </si>
  <si>
    <t>TỔ CHỨC YT (4/6) C.THỦY P.11 5T</t>
  </si>
  <si>
    <t>TỔ CHỨC YT (4/6) C.THỦY P.16 5T</t>
  </si>
  <si>
    <t>TỔ CHỨC YT (3/6) C.THỦY P.11 5T</t>
  </si>
  <si>
    <t>TỔ CHỨC YT (3/6) C.THỦY P.16 5T</t>
  </si>
  <si>
    <t>GPSL (8/11) BS Thanh P.16</t>
  </si>
  <si>
    <t>NGHỈ LỄ 10/3</t>
  </si>
  <si>
    <t>NGHĨ LỄ 10/3</t>
  </si>
  <si>
    <t>LỚP YS12B + ĐD12B (Tối)</t>
  </si>
  <si>
    <t>LỚP YSYHCT (Ngày)</t>
  </si>
  <si>
    <t>LỚP YS12A (Ngày)</t>
  </si>
  <si>
    <t>LỚP ĐD12A (Ngày)</t>
  </si>
  <si>
    <t>BS. Phi-P11-chiều T5</t>
  </si>
  <si>
    <r>
      <rPr>
        <sz val="9"/>
        <rFont val="Times New Roman"/>
        <family val="1"/>
      </rPr>
      <t xml:space="preserve">KT tài chính 1 (6/15)- </t>
    </r>
    <r>
      <rPr>
        <b/>
        <sz val="9"/>
        <rFont val="Times New Roman"/>
        <family val="1"/>
      </rPr>
      <t>C.Vĩnh-P10</t>
    </r>
  </si>
  <si>
    <r>
      <rPr>
        <sz val="9"/>
        <rFont val="Times New Roman"/>
        <family val="1"/>
      </rPr>
      <t xml:space="preserve">KT tài chính 1 (7/15)- </t>
    </r>
    <r>
      <rPr>
        <b/>
        <sz val="9"/>
        <rFont val="Times New Roman"/>
        <family val="1"/>
      </rPr>
      <t>C.Vĩnh-P10</t>
    </r>
  </si>
  <si>
    <t>Chăm sóc sức khỏe trẻ em (1/8)-C.Hồng-P13</t>
  </si>
  <si>
    <t>Chăm sóc sức khỏe trẻ em (2/8)-C.Hồng-P13</t>
  </si>
  <si>
    <t>Thi Toán 12 ngày 04/4/2019; Thi lại 19/4/2019</t>
  </si>
  <si>
    <t xml:space="preserve">Giáo dục thể chất (14/15)-T. Dũng-Sân trường </t>
  </si>
  <si>
    <t>Thi Dược lý (7h30-P9)</t>
  </si>
  <si>
    <t>Thi Giải phẫu sinh lý (7h30-P9)</t>
  </si>
  <si>
    <t>Thi lại môn Toán (9h00) - P9</t>
  </si>
  <si>
    <t>DƯỢC LÝ THI LẦN 1 18-4-2019</t>
  </si>
  <si>
    <t>Thầy Trung-P11</t>
  </si>
  <si>
    <t>Photoshop1 (3/15)</t>
  </si>
  <si>
    <t>P9-T. Hoàng)</t>
  </si>
  <si>
    <t>Tiếng Anh (1/15</t>
  </si>
  <si>
    <t xml:space="preserve">Thương phẩm và ATTP (1/8)
</t>
  </si>
  <si>
    <r>
      <t>Kế toán Excel (5/23)</t>
    </r>
    <r>
      <rPr>
        <b/>
        <sz val="9"/>
        <rFont val="Times New Roman"/>
        <family val="1"/>
      </rPr>
      <t xml:space="preserve">
</t>
    </r>
  </si>
  <si>
    <t>C.Vĩnh-P17</t>
  </si>
  <si>
    <t>KT tài chính 1 (6/15)</t>
  </si>
  <si>
    <t>T.Bao-P11</t>
  </si>
  <si>
    <t xml:space="preserve">Mạng máy tính (3/11) </t>
  </si>
  <si>
    <t xml:space="preserve">Thương phẩm và ATTP(2/8)
</t>
  </si>
  <si>
    <t>Photoshop1 (4/15)</t>
  </si>
  <si>
    <r>
      <t xml:space="preserve">Giao đất và thu hồi (9/9)-P17
</t>
    </r>
    <r>
      <rPr>
        <b/>
        <sz val="12"/>
        <rFont val="Times New Roman"/>
        <family val="1"/>
      </rPr>
      <t>Thầy Phong</t>
    </r>
    <r>
      <rPr>
        <sz val="12"/>
        <rFont val="Times New Roman"/>
        <family val="1"/>
      </rPr>
      <t xml:space="preserve"> từ 13h15-17h15</t>
    </r>
  </si>
  <si>
    <t>LÝ THUYẾT BÀO CHẾ (2/11) DS.NHƯ P16</t>
  </si>
  <si>
    <t>NGHỈ</t>
  </si>
  <si>
    <t>ANH VĂN (11/15)-P9- T. Hoàng</t>
  </si>
  <si>
    <t>Y HỌC CƠ SỞ (3/8) BS.NAM P15</t>
  </si>
  <si>
    <t>THỰC HÀNH DƯỢC LIỆU (5/12) DS.NHƯ 5T</t>
  </si>
  <si>
    <t>TH DƯỢC LIỆU (6/15) DS.ÁNH PTH</t>
  </si>
  <si>
    <t>LT DƯỢC LÝ (2/11) DS.LAN  P15</t>
  </si>
  <si>
    <t>PHÁP CHẾ DƯỢC - QLD - BQT DS.ĐỨC (10/12) P.15</t>
  </si>
  <si>
    <t xml:space="preserve">LT BÀO CHẾ (4/11) DS.ÁNH P15 </t>
  </si>
  <si>
    <t>PHÁP CHẾ DƯỢC - QUẢN LÝ DƯỢC - BẢO QUẢN THUỐC 
DS.ĐỨC (9/12) P.16</t>
  </si>
  <si>
    <t>PHÁP CHẾ DƯỢC - QUẢN LÝ DƯỢC - BẢO QUẢN THUỐC 
DS.ĐỨC (3/11) P.16</t>
  </si>
  <si>
    <t>NGHỈ LỄ</t>
  </si>
  <si>
    <t>LỚP D12B (Tối)</t>
  </si>
  <si>
    <t>LỚP D12A (Ngày)</t>
  </si>
  <si>
    <t>GHI CHÚ</t>
  </si>
  <si>
    <t xml:space="preserve">NGHỈ </t>
  </si>
  <si>
    <t>CHIEU - 13h-17h20</t>
  </si>
  <si>
    <t>SANG- 7h30 - 11H50</t>
  </si>
  <si>
    <t>GIẢI PHẪU SINH LÝ (5/12) BS.NAM P.15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</si>
  <si>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</si>
  <si>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</si>
  <si>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</si>
  <si>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</si>
  <si>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</si>
  <si>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</si>
  <si>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 xml:space="preserve"> 17CDH - BKLT3</t>
  </si>
  <si>
    <t>TRƯỜNG TRUNG CẤP BÁCH KHOA TP HCM - KHOA DƯỢC</t>
  </si>
  <si>
    <t>CAO ĐẲNG Y DƯỢC HÀ NỘI</t>
  </si>
  <si>
    <r>
      <t xml:space="preserve">Định giá đất (1/9)- </t>
    </r>
    <r>
      <rPr>
        <b/>
        <sz val="12"/>
        <rFont val="Times New Roman"/>
        <family val="1"/>
      </rPr>
      <t>T.Huy-Khu nhà mới</t>
    </r>
  </si>
  <si>
    <r>
      <t xml:space="preserve">Định giá đất (1/9); </t>
    </r>
    <r>
      <rPr>
        <b/>
        <sz val="12"/>
        <rFont val="Times New Roman"/>
        <family val="1"/>
      </rPr>
      <t>T. Huy- Khu nhà mới</t>
    </r>
  </si>
  <si>
    <r>
      <t>Bản đồ học (10/10) - P.11-</t>
    </r>
    <r>
      <rPr>
        <b/>
        <sz val="12"/>
        <rFont val="Times New Roman"/>
        <family val="1"/>
      </rPr>
      <t>C. Hạnh</t>
    </r>
    <r>
      <rPr>
        <sz val="12"/>
        <rFont val="Times New Roman"/>
        <family val="1"/>
      </rPr>
      <t xml:space="preserve">; 3 tiết </t>
    </r>
  </si>
  <si>
    <t>T.Đức -4 tiết-P13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</si>
</sst>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48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sz val="16"/>
      <color rgb="FFFF0000"/>
      <name val="Times New Roman"/>
      <family val="1"/>
    </font>
    <font>
      <u/>
      <sz val="9"/>
      <color theme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9"/>
      <color rgb="FFFF0000"/>
      <name val="Times New Roman"/>
      <family val="1"/>
    </font>
    <font>
      <b/>
      <sz val="14"/>
      <color theme="1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sz val="10"/>
      <color theme="0"/>
      <name val="Times New Roman"/>
      <family val="1"/>
    </font>
    <font>
      <sz val="10"/>
      <color rgb="FFFF0000"/>
      <name val="Times New Roman"/>
      <family val="1"/>
    </font>
    <font>
      <b/>
      <sz val="36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1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600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28" xfId="5" applyNumberFormat="1" applyFont="1" applyFill="1" applyBorder="1" applyAlignment="1">
      <alignment horizontal="center" vertical="center"/>
    </xf>
    <xf numFmtId="0" fontId="5" fillId="0" borderId="28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5" fillId="0" borderId="30" xfId="5" applyFont="1" applyFill="1" applyBorder="1" applyAlignment="1">
      <alignment horizontal="center" vertical="center" shrinkToFit="1"/>
    </xf>
    <xf numFmtId="0" fontId="5" fillId="0" borderId="27" xfId="5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 shrinkToFit="1"/>
    </xf>
    <xf numFmtId="14" fontId="12" fillId="0" borderId="30" xfId="5" applyNumberFormat="1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 shrinkToFit="1"/>
    </xf>
    <xf numFmtId="0" fontId="7" fillId="2" borderId="29" xfId="5" applyFont="1" applyFill="1" applyBorder="1" applyAlignment="1">
      <alignment horizontal="center" vertical="center" shrinkToFit="1"/>
    </xf>
    <xf numFmtId="0" fontId="16" fillId="0" borderId="1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2" borderId="0" xfId="5" applyFont="1" applyFill="1"/>
    <xf numFmtId="0" fontId="3" fillId="2" borderId="0" xfId="5" applyFont="1" applyFill="1"/>
    <xf numFmtId="0" fontId="4" fillId="4" borderId="0" xfId="5" applyFont="1" applyFill="1"/>
    <xf numFmtId="0" fontId="18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6" fillId="0" borderId="27" xfId="5" applyFont="1" applyFill="1" applyBorder="1" applyAlignment="1">
      <alignment horizontal="center" vertical="center" shrinkToFit="1"/>
    </xf>
    <xf numFmtId="0" fontId="16" fillId="0" borderId="25" xfId="5" applyFont="1" applyFill="1" applyBorder="1" applyAlignment="1">
      <alignment horizontal="center" vertical="center" shrinkToFit="1"/>
    </xf>
    <xf numFmtId="0" fontId="16" fillId="0" borderId="30" xfId="5" applyFont="1" applyFill="1" applyBorder="1" applyAlignment="1">
      <alignment horizontal="center" vertical="center" shrinkToFit="1"/>
    </xf>
    <xf numFmtId="0" fontId="16" fillId="0" borderId="29" xfId="5" applyFont="1" applyFill="1" applyBorder="1" applyAlignment="1">
      <alignment horizontal="center" vertical="center" shrinkToFit="1"/>
    </xf>
    <xf numFmtId="0" fontId="16" fillId="0" borderId="28" xfId="5" applyFont="1" applyFill="1" applyBorder="1" applyAlignment="1">
      <alignment horizontal="center" vertical="center" shrinkToFit="1"/>
    </xf>
    <xf numFmtId="0" fontId="13" fillId="0" borderId="1" xfId="15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7" fillId="2" borderId="10" xfId="5" applyFont="1" applyFill="1" applyBorder="1"/>
    <xf numFmtId="0" fontId="1" fillId="2" borderId="0" xfId="0" applyFont="1" applyFill="1"/>
    <xf numFmtId="0" fontId="12" fillId="0" borderId="8" xfId="15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27" xfId="5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1" xfId="3" applyFont="1" applyFill="1" applyBorder="1" applyAlignment="1">
      <alignment horizontal="center" vertical="center" wrapText="1" shrinkToFit="1"/>
    </xf>
    <xf numFmtId="0" fontId="4" fillId="0" borderId="34" xfId="3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6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13" fillId="0" borderId="2" xfId="15" applyFont="1" applyFill="1" applyBorder="1" applyAlignment="1">
      <alignment horizontal="center" vertical="center" wrapText="1"/>
    </xf>
    <xf numFmtId="0" fontId="3" fillId="3" borderId="2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32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29" xfId="5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18" fillId="5" borderId="0" xfId="5" applyFont="1" applyFill="1" applyAlignment="1">
      <alignment wrapText="1"/>
    </xf>
    <xf numFmtId="0" fontId="7" fillId="0" borderId="0" xfId="5" applyFont="1" applyFill="1" applyBorder="1" applyAlignment="1">
      <alignment horizontal="center" vertical="center"/>
    </xf>
    <xf numFmtId="0" fontId="12" fillId="0" borderId="8" xfId="3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7" fillId="0" borderId="0" xfId="5" applyFont="1" applyFill="1" applyBorder="1" applyAlignment="1">
      <alignment horizontal="center" vertical="center"/>
    </xf>
    <xf numFmtId="0" fontId="18" fillId="2" borderId="0" xfId="5" applyFont="1" applyFill="1" applyAlignment="1">
      <alignment vertical="center" wrapText="1"/>
    </xf>
    <xf numFmtId="0" fontId="12" fillId="0" borderId="2" xfId="15" applyFont="1" applyFill="1" applyBorder="1" applyAlignment="1">
      <alignment horizontal="center" vertic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7" fillId="4" borderId="29" xfId="5" applyFont="1" applyFill="1" applyBorder="1" applyAlignment="1">
      <alignment horizontal="center" vertical="center" shrinkToFit="1"/>
    </xf>
    <xf numFmtId="0" fontId="4" fillId="0" borderId="12" xfId="3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vertical="center" wrapTex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4" fillId="0" borderId="2" xfId="5" applyFont="1" applyFill="1" applyBorder="1" applyAlignment="1">
      <alignment horizontal="center" vertical="center" shrinkToFit="1"/>
    </xf>
    <xf numFmtId="0" fontId="3" fillId="0" borderId="8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vertical="center" wrapText="1" shrinkToFit="1"/>
    </xf>
    <xf numFmtId="0" fontId="16" fillId="0" borderId="1" xfId="3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/>
    </xf>
    <xf numFmtId="0" fontId="7" fillId="0" borderId="12" xfId="5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12" fillId="2" borderId="1" xfId="15" applyFont="1" applyFill="1" applyBorder="1" applyAlignment="1">
      <alignment horizontal="center" vertical="center" wrapText="1"/>
    </xf>
    <xf numFmtId="0" fontId="29" fillId="0" borderId="0" xfId="5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13" fillId="0" borderId="34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31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2" fillId="0" borderId="45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 shrinkToFit="1"/>
    </xf>
    <xf numFmtId="0" fontId="7" fillId="0" borderId="6" xfId="5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shrinkToFit="1"/>
    </xf>
    <xf numFmtId="0" fontId="13" fillId="0" borderId="35" xfId="0" applyFont="1" applyFill="1" applyBorder="1"/>
    <xf numFmtId="0" fontId="12" fillId="0" borderId="1" xfId="3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 shrinkToFit="1"/>
    </xf>
    <xf numFmtId="0" fontId="5" fillId="0" borderId="2" xfId="3" applyFont="1" applyFill="1" applyBorder="1" applyAlignment="1">
      <alignment vertical="center" wrapText="1" shrinkToFi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2" fillId="0" borderId="15" xfId="3" applyFont="1" applyFill="1" applyBorder="1" applyAlignment="1">
      <alignment horizontal="center" vertical="center" wrapText="1" shrinkToFit="1"/>
    </xf>
    <xf numFmtId="0" fontId="4" fillId="0" borderId="15" xfId="3" applyFont="1" applyFill="1" applyBorder="1" applyAlignment="1">
      <alignment horizontal="center" vertical="center" wrapText="1" shrinkToFi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center" vertical="center" wrapText="1"/>
    </xf>
    <xf numFmtId="0" fontId="12" fillId="0" borderId="50" xfId="3" applyFont="1" applyFill="1" applyBorder="1" applyAlignment="1">
      <alignment horizontal="center" vertical="center" wrapText="1"/>
    </xf>
    <xf numFmtId="0" fontId="13" fillId="0" borderId="52" xfId="0" applyFont="1" applyFill="1" applyBorder="1" applyAlignment="1">
      <alignment horizontal="center" vertical="center" wrapText="1"/>
    </xf>
    <xf numFmtId="0" fontId="13" fillId="0" borderId="53" xfId="15" applyFont="1" applyFill="1" applyBorder="1" applyAlignment="1">
      <alignment horizontal="center" vertical="center" wrapText="1"/>
    </xf>
    <xf numFmtId="0" fontId="12" fillId="0" borderId="53" xfId="15" applyFont="1" applyFill="1" applyBorder="1" applyAlignment="1">
      <alignment horizontal="center" vertical="center" wrapText="1"/>
    </xf>
    <xf numFmtId="14" fontId="12" fillId="0" borderId="22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 shrinkToFit="1"/>
    </xf>
    <xf numFmtId="0" fontId="11" fillId="0" borderId="2" xfId="3" applyFont="1" applyFill="1" applyBorder="1" applyAlignment="1">
      <alignment horizontal="center" vertical="center" wrapText="1" shrinkToFit="1"/>
    </xf>
    <xf numFmtId="0" fontId="16" fillId="0" borderId="6" xfId="3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 shrinkToFit="1"/>
    </xf>
    <xf numFmtId="0" fontId="16" fillId="0" borderId="1" xfId="3" applyFont="1" applyFill="1" applyBorder="1" applyAlignment="1">
      <alignment vertical="center" wrapText="1" shrinkToFit="1"/>
    </xf>
    <xf numFmtId="0" fontId="16" fillId="0" borderId="6" xfId="3" applyFont="1" applyFill="1" applyBorder="1" applyAlignment="1">
      <alignment vertical="center" wrapText="1" shrinkToFit="1"/>
    </xf>
    <xf numFmtId="0" fontId="16" fillId="0" borderId="6" xfId="0" applyFont="1" applyFill="1" applyBorder="1" applyAlignment="1">
      <alignment horizontal="center" vertical="center"/>
    </xf>
    <xf numFmtId="0" fontId="11" fillId="0" borderId="8" xfId="3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vertical="center" wrapText="1"/>
    </xf>
    <xf numFmtId="0" fontId="11" fillId="0" borderId="1" xfId="3" applyFont="1" applyFill="1" applyBorder="1" applyAlignment="1">
      <alignment vertical="center" wrapText="1"/>
    </xf>
    <xf numFmtId="0" fontId="11" fillId="0" borderId="6" xfId="15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16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/>
    <xf numFmtId="0" fontId="13" fillId="0" borderId="1" xfId="0" applyFont="1" applyFill="1" applyBorder="1" applyAlignment="1">
      <alignment vertical="center"/>
    </xf>
    <xf numFmtId="0" fontId="13" fillId="0" borderId="11" xfId="0" applyFont="1" applyFill="1" applyBorder="1" applyAlignment="1">
      <alignment vertical="center"/>
    </xf>
    <xf numFmtId="0" fontId="18" fillId="2" borderId="0" xfId="5" applyFont="1" applyFill="1" applyAlignment="1">
      <alignment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 shrinkToFit="1"/>
    </xf>
    <xf numFmtId="0" fontId="12" fillId="0" borderId="51" xfId="0" applyFont="1" applyFill="1" applyBorder="1" applyAlignment="1">
      <alignment horizontal="center" vertical="center" wrapText="1"/>
    </xf>
    <xf numFmtId="0" fontId="12" fillId="0" borderId="52" xfId="15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32" fillId="0" borderId="0" xfId="511" applyFont="1" applyFill="1" applyAlignment="1" applyProtection="1"/>
    <xf numFmtId="0" fontId="11" fillId="0" borderId="1" xfId="3" applyFont="1" applyFill="1" applyBorder="1" applyAlignment="1">
      <alignment horizontal="center" vertical="center" wrapText="1" shrinkToFit="1"/>
    </xf>
    <xf numFmtId="0" fontId="16" fillId="0" borderId="8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3" fillId="0" borderId="1" xfId="3" applyFont="1" applyFill="1" applyBorder="1" applyAlignment="1">
      <alignment horizontal="center" vertical="center" wrapText="1" shrinkToFit="1"/>
    </xf>
    <xf numFmtId="0" fontId="12" fillId="0" borderId="33" xfId="3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 shrinkToFit="1"/>
    </xf>
    <xf numFmtId="0" fontId="5" fillId="0" borderId="53" xfId="0" applyFont="1" applyFill="1" applyBorder="1" applyAlignment="1">
      <alignment horizontal="center" vertical="center" wrapText="1" shrinkToFit="1"/>
    </xf>
    <xf numFmtId="0" fontId="4" fillId="0" borderId="53" xfId="3" applyFont="1" applyFill="1" applyBorder="1" applyAlignment="1">
      <alignment horizontal="center" vertical="center" wrapText="1" shrinkToFit="1"/>
    </xf>
    <xf numFmtId="0" fontId="12" fillId="0" borderId="53" xfId="3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shrinkToFit="1"/>
    </xf>
    <xf numFmtId="0" fontId="16" fillId="0" borderId="53" xfId="0" applyFont="1" applyFill="1" applyBorder="1" applyAlignment="1">
      <alignment horizontal="center" vertical="center" wrapText="1"/>
    </xf>
    <xf numFmtId="0" fontId="16" fillId="0" borderId="51" xfId="3" applyFont="1" applyFill="1" applyBorder="1" applyAlignment="1">
      <alignment horizontal="center" vertical="center" wrapText="1"/>
    </xf>
    <xf numFmtId="0" fontId="16" fillId="0" borderId="53" xfId="3" applyFont="1" applyFill="1" applyBorder="1" applyAlignment="1">
      <alignment vertical="center" wrapText="1" shrinkToFit="1"/>
    </xf>
    <xf numFmtId="0" fontId="11" fillId="0" borderId="56" xfId="3" applyFont="1" applyFill="1" applyBorder="1" applyAlignment="1">
      <alignment horizontal="center" vertical="center" wrapText="1"/>
    </xf>
    <xf numFmtId="0" fontId="31" fillId="0" borderId="52" xfId="0" applyFont="1" applyFill="1" applyBorder="1" applyAlignment="1">
      <alignment horizontal="center"/>
    </xf>
    <xf numFmtId="0" fontId="16" fillId="0" borderId="53" xfId="3" applyFont="1" applyFill="1" applyBorder="1" applyAlignment="1">
      <alignment horizontal="center" vertical="center" wrapText="1" shrinkToFit="1"/>
    </xf>
    <xf numFmtId="0" fontId="11" fillId="0" borderId="53" xfId="3" applyFont="1" applyFill="1" applyBorder="1" applyAlignment="1">
      <alignment vertical="center" wrapText="1"/>
    </xf>
    <xf numFmtId="0" fontId="16" fillId="0" borderId="53" xfId="15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 wrapText="1" shrinkToFit="1"/>
    </xf>
    <xf numFmtId="0" fontId="27" fillId="0" borderId="1" xfId="0" applyFont="1" applyFill="1" applyBorder="1" applyAlignment="1">
      <alignment horizontal="center" vertical="center" wrapText="1"/>
    </xf>
    <xf numFmtId="0" fontId="21" fillId="0" borderId="51" xfId="0" applyFont="1" applyFill="1" applyBorder="1" applyAlignment="1">
      <alignment horizontal="center" vertical="center" wrapText="1"/>
    </xf>
    <xf numFmtId="0" fontId="28" fillId="0" borderId="6" xfId="15" applyFont="1" applyFill="1" applyBorder="1" applyAlignment="1">
      <alignment horizontal="center" vertical="center" wrapText="1"/>
    </xf>
    <xf numFmtId="0" fontId="11" fillId="4" borderId="6" xfId="15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27" fillId="0" borderId="5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 shrinkToFit="1"/>
    </xf>
    <xf numFmtId="0" fontId="12" fillId="4" borderId="46" xfId="3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 wrapText="1" shrinkToFit="1"/>
    </xf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27" fillId="0" borderId="6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2" fillId="2" borderId="51" xfId="0" applyFont="1" applyFill="1" applyBorder="1" applyAlignment="1">
      <alignment horizontal="center" vertical="center" wrapText="1"/>
    </xf>
    <xf numFmtId="0" fontId="12" fillId="0" borderId="42" xfId="0" applyFont="1" applyFill="1" applyBorder="1" applyAlignment="1">
      <alignment horizontal="center" vertical="center"/>
    </xf>
    <xf numFmtId="0" fontId="21" fillId="4" borderId="51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wrapText="1"/>
    </xf>
    <xf numFmtId="0" fontId="13" fillId="0" borderId="58" xfId="0" applyFont="1" applyFill="1" applyBorder="1" applyAlignment="1">
      <alignment horizontal="center" vertical="center" wrapText="1"/>
    </xf>
    <xf numFmtId="0" fontId="32" fillId="0" borderId="0" xfId="511" applyFont="1" applyFill="1" applyBorder="1" applyAlignment="1" applyProtection="1"/>
    <xf numFmtId="0" fontId="16" fillId="0" borderId="51" xfId="15" applyFont="1" applyFill="1" applyBorder="1" applyAlignment="1">
      <alignment horizontal="center" vertical="center" wrapText="1"/>
    </xf>
    <xf numFmtId="0" fontId="12" fillId="0" borderId="13" xfId="15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0" fontId="12" fillId="0" borderId="57" xfId="3" applyFont="1" applyFill="1" applyBorder="1" applyAlignment="1">
      <alignment horizontal="center" vertical="center" wrapText="1" shrinkToFit="1"/>
    </xf>
    <xf numFmtId="0" fontId="3" fillId="0" borderId="4" xfId="3" applyFont="1" applyFill="1" applyBorder="1" applyAlignment="1">
      <alignment horizontal="center" vertical="center" wrapText="1" shrinkToFit="1"/>
    </xf>
    <xf numFmtId="0" fontId="3" fillId="2" borderId="10" xfId="3" applyFont="1" applyFill="1" applyBorder="1" applyAlignment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2" fillId="6" borderId="7" xfId="3" applyFont="1" applyFill="1" applyBorder="1" applyAlignment="1">
      <alignment horizontal="center" vertical="center" wrapText="1"/>
    </xf>
    <xf numFmtId="0" fontId="13" fillId="6" borderId="2" xfId="3" applyFont="1" applyFill="1" applyBorder="1" applyAlignment="1">
      <alignment horizontal="center" vertical="center" wrapText="1" shrinkToFit="1"/>
    </xf>
    <xf numFmtId="0" fontId="27" fillId="0" borderId="2" xfId="0" applyFont="1" applyFill="1" applyBorder="1" applyAlignment="1">
      <alignment horizontal="center" vertical="center" wrapText="1"/>
    </xf>
    <xf numFmtId="0" fontId="33" fillId="0" borderId="1" xfId="3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16" fillId="0" borderId="6" xfId="3" applyFont="1" applyFill="1" applyBorder="1" applyAlignment="1">
      <alignment horizontal="center" vertical="center" wrapText="1" shrinkToFit="1"/>
    </xf>
    <xf numFmtId="0" fontId="33" fillId="0" borderId="51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vertical="center" wrapText="1"/>
    </xf>
    <xf numFmtId="0" fontId="12" fillId="0" borderId="46" xfId="3" applyFont="1" applyFill="1" applyBorder="1" applyAlignment="1">
      <alignment horizontal="center" vertical="center" wrapText="1"/>
    </xf>
    <xf numFmtId="0" fontId="13" fillId="0" borderId="57" xfId="0" applyFont="1" applyFill="1" applyBorder="1" applyAlignment="1">
      <alignment horizontal="center" vertical="center"/>
    </xf>
    <xf numFmtId="0" fontId="12" fillId="0" borderId="2" xfId="3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7" fillId="2" borderId="52" xfId="0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 shrinkToFit="1"/>
    </xf>
    <xf numFmtId="0" fontId="12" fillId="2" borderId="7" xfId="3" applyFont="1" applyFill="1" applyBorder="1" applyAlignment="1">
      <alignment horizontal="center" vertical="center" wrapText="1"/>
    </xf>
    <xf numFmtId="0" fontId="16" fillId="0" borderId="53" xfId="0" applyFont="1" applyFill="1" applyBorder="1" applyAlignment="1">
      <alignment horizontal="center" vertical="center" wrapText="1" shrinkToFit="1"/>
    </xf>
    <xf numFmtId="0" fontId="8" fillId="0" borderId="12" xfId="5" applyFont="1" applyFill="1" applyBorder="1" applyAlignment="1">
      <alignment horizontal="center" vertical="center"/>
    </xf>
    <xf numFmtId="0" fontId="8" fillId="0" borderId="12" xfId="5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7" fillId="2" borderId="6" xfId="3" applyFont="1" applyFill="1" applyBorder="1" applyAlignment="1">
      <alignment horizontal="center" vertical="center" wrapText="1"/>
    </xf>
    <xf numFmtId="0" fontId="18" fillId="0" borderId="6" xfId="3" applyFont="1" applyFill="1" applyBorder="1" applyAlignment="1">
      <alignment vertical="center" wrapText="1"/>
    </xf>
    <xf numFmtId="0" fontId="18" fillId="0" borderId="2" xfId="3" applyFont="1" applyFill="1" applyBorder="1" applyAlignment="1">
      <alignment vertical="center" wrapText="1"/>
    </xf>
    <xf numFmtId="0" fontId="4" fillId="0" borderId="42" xfId="0" applyFont="1" applyFill="1" applyBorder="1" applyAlignment="1">
      <alignment horizontal="center" vertical="center" wrapText="1" shrinkToFit="1"/>
    </xf>
    <xf numFmtId="0" fontId="13" fillId="0" borderId="10" xfId="0" applyFont="1" applyFill="1" applyBorder="1" applyAlignment="1">
      <alignment horizontal="center" wrapText="1"/>
    </xf>
    <xf numFmtId="0" fontId="13" fillId="0" borderId="8" xfId="0" applyFont="1" applyFill="1" applyBorder="1" applyAlignment="1">
      <alignment horizontal="center" wrapText="1"/>
    </xf>
    <xf numFmtId="0" fontId="12" fillId="0" borderId="52" xfId="0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center" vertical="center" wrapText="1" shrinkToFit="1"/>
    </xf>
    <xf numFmtId="0" fontId="27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 shrinkToFit="1"/>
    </xf>
    <xf numFmtId="0" fontId="7" fillId="0" borderId="59" xfId="0" applyFont="1" applyFill="1" applyBorder="1" applyAlignment="1">
      <alignment horizontal="center" vertical="center" wrapText="1" shrinkToFit="1"/>
    </xf>
    <xf numFmtId="14" fontId="12" fillId="0" borderId="2" xfId="0" applyNumberFormat="1" applyFont="1" applyFill="1" applyBorder="1" applyAlignment="1">
      <alignment horizontal="center" vertical="center"/>
    </xf>
    <xf numFmtId="0" fontId="11" fillId="0" borderId="2" xfId="15" applyFont="1" applyFill="1" applyBorder="1" applyAlignment="1">
      <alignment horizontal="center" vertical="center" wrapText="1"/>
    </xf>
    <xf numFmtId="0" fontId="5" fillId="2" borderId="8" xfId="3" applyFont="1" applyFill="1" applyBorder="1" applyAlignment="1">
      <alignment horizontal="center" vertical="center" wrapText="1"/>
    </xf>
    <xf numFmtId="0" fontId="16" fillId="4" borderId="8" xfId="3" applyFont="1" applyFill="1" applyBorder="1" applyAlignment="1">
      <alignment horizontal="center" vertical="center" wrapText="1" shrinkToFit="1"/>
    </xf>
    <xf numFmtId="0" fontId="4" fillId="2" borderId="1" xfId="3" applyFont="1" applyFill="1" applyBorder="1" applyAlignment="1">
      <alignment horizontal="center" vertical="center" wrapText="1" shrinkToFit="1"/>
    </xf>
    <xf numFmtId="0" fontId="1" fillId="7" borderId="0" xfId="0" applyFont="1" applyFill="1"/>
    <xf numFmtId="0" fontId="12" fillId="8" borderId="8" xfId="0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 shrinkToFit="1"/>
    </xf>
    <xf numFmtId="0" fontId="21" fillId="0" borderId="1" xfId="3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 shrinkToFit="1"/>
    </xf>
    <xf numFmtId="0" fontId="16" fillId="3" borderId="1" xfId="3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vertical="center" wrapText="1"/>
    </xf>
    <xf numFmtId="0" fontId="5" fillId="7" borderId="2" xfId="3" applyFont="1" applyFill="1" applyBorder="1" applyAlignment="1">
      <alignment horizontal="center" vertical="center" wrapText="1" shrinkToFit="1"/>
    </xf>
    <xf numFmtId="0" fontId="3" fillId="2" borderId="8" xfId="3" applyFont="1" applyFill="1" applyBorder="1" applyAlignment="1">
      <alignment horizontal="center" vertical="center" shrinkToFit="1"/>
    </xf>
    <xf numFmtId="0" fontId="35" fillId="2" borderId="8" xfId="3" applyFont="1" applyFill="1" applyBorder="1" applyAlignment="1">
      <alignment horizontal="center" vertical="center" shrinkToFit="1"/>
    </xf>
    <xf numFmtId="0" fontId="26" fillId="0" borderId="8" xfId="3" applyFont="1" applyFill="1" applyBorder="1" applyAlignment="1">
      <alignment horizontal="center" vertical="center" wrapText="1" shrinkToFit="1"/>
    </xf>
    <xf numFmtId="0" fontId="13" fillId="4" borderId="8" xfId="3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26" fillId="3" borderId="1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3" fillId="3" borderId="52" xfId="3" applyFont="1" applyFill="1" applyBorder="1" applyAlignment="1">
      <alignment horizontal="center" vertical="center" shrinkToFit="1"/>
    </xf>
    <xf numFmtId="0" fontId="21" fillId="0" borderId="2" xfId="3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 shrinkToFit="1"/>
    </xf>
    <xf numFmtId="0" fontId="14" fillId="0" borderId="12" xfId="0" applyFont="1" applyFill="1" applyBorder="1" applyAlignment="1">
      <alignment horizontal="center" vertical="center" wrapText="1"/>
    </xf>
    <xf numFmtId="14" fontId="11" fillId="0" borderId="22" xfId="0" applyNumberFormat="1" applyFont="1" applyFill="1" applyBorder="1" applyAlignment="1">
      <alignment horizontal="center" vertical="center"/>
    </xf>
    <xf numFmtId="0" fontId="26" fillId="0" borderId="6" xfId="15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" fillId="3" borderId="8" xfId="3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/>
    </xf>
    <xf numFmtId="0" fontId="36" fillId="0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0" fontId="36" fillId="0" borderId="1" xfId="0" applyFont="1" applyFill="1" applyBorder="1" applyAlignment="1">
      <alignment horizontal="center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0" fontId="37" fillId="3" borderId="6" xfId="3" applyFont="1" applyFill="1" applyBorder="1" applyAlignment="1">
      <alignment horizontal="center" vertical="center" shrinkToFit="1"/>
    </xf>
    <xf numFmtId="0" fontId="26" fillId="0" borderId="6" xfId="3" applyFont="1" applyFill="1" applyBorder="1" applyAlignment="1">
      <alignment horizontal="center" vertical="center" shrinkToFit="1"/>
    </xf>
    <xf numFmtId="0" fontId="3" fillId="3" borderId="56" xfId="3" applyFont="1" applyFill="1" applyBorder="1" applyAlignment="1">
      <alignment horizontal="center" vertical="center" shrinkToFit="1"/>
    </xf>
    <xf numFmtId="0" fontId="36" fillId="0" borderId="3" xfId="0" applyFont="1" applyFill="1" applyBorder="1" applyAlignment="1">
      <alignment horizontal="center" vertical="center" wrapText="1"/>
    </xf>
    <xf numFmtId="0" fontId="3" fillId="3" borderId="1" xfId="15" applyFont="1" applyFill="1" applyBorder="1" applyAlignment="1">
      <alignment horizontal="center" vertical="center" shrinkToFit="1"/>
    </xf>
    <xf numFmtId="0" fontId="26" fillId="3" borderId="52" xfId="3" applyFont="1" applyFill="1" applyBorder="1" applyAlignment="1">
      <alignment horizontal="center" vertical="center" shrinkToFit="1"/>
    </xf>
    <xf numFmtId="0" fontId="3" fillId="0" borderId="6" xfId="3" applyFont="1" applyFill="1" applyBorder="1" applyAlignment="1">
      <alignment horizontal="center" vertical="center" wrapText="1" shrinkToFit="1"/>
    </xf>
    <xf numFmtId="0" fontId="3" fillId="0" borderId="6" xfId="3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5" fillId="0" borderId="2" xfId="3" applyFont="1" applyFill="1" applyBorder="1" applyAlignment="1">
      <alignment horizontal="center" vertical="center" wrapText="1" shrinkToFit="1"/>
    </xf>
    <xf numFmtId="0" fontId="38" fillId="0" borderId="6" xfId="0" applyFont="1" applyFill="1" applyBorder="1" applyAlignment="1">
      <alignment horizontal="center" vertical="center" shrinkToFit="1"/>
    </xf>
    <xf numFmtId="0" fontId="3" fillId="0" borderId="8" xfId="3" applyFont="1" applyFill="1" applyBorder="1" applyAlignment="1">
      <alignment horizontal="center" vertical="center" shrinkToFit="1"/>
    </xf>
    <xf numFmtId="0" fontId="3" fillId="0" borderId="1" xfId="3" applyFont="1" applyFill="1" applyBorder="1" applyAlignment="1">
      <alignment horizontal="center" vertical="center" shrinkToFit="1"/>
    </xf>
    <xf numFmtId="0" fontId="3" fillId="3" borderId="6" xfId="3" applyFont="1" applyFill="1" applyBorder="1" applyAlignment="1">
      <alignment horizontal="center" vertical="center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3" fillId="0" borderId="51" xfId="3" applyFont="1" applyFill="1" applyBorder="1" applyAlignment="1">
      <alignment vertical="center" shrinkToFit="1"/>
    </xf>
    <xf numFmtId="0" fontId="3" fillId="3" borderId="8" xfId="3" applyFont="1" applyFill="1" applyBorder="1" applyAlignment="1">
      <alignment horizontal="center" vertical="center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3" fillId="0" borderId="53" xfId="3" applyFont="1" applyFill="1" applyBorder="1" applyAlignment="1">
      <alignment horizontal="center" vertical="center" shrinkToFit="1"/>
    </xf>
    <xf numFmtId="0" fontId="12" fillId="0" borderId="16" xfId="3" applyFont="1" applyFill="1" applyBorder="1" applyAlignment="1">
      <alignment horizontal="center" vertical="center" wrapText="1" shrinkToFit="1"/>
    </xf>
    <xf numFmtId="0" fontId="3" fillId="0" borderId="60" xfId="3" applyFont="1" applyFill="1" applyBorder="1" applyAlignment="1">
      <alignment horizontal="center" vertical="center" shrinkToFit="1"/>
    </xf>
    <xf numFmtId="0" fontId="21" fillId="0" borderId="1" xfId="3" applyFont="1" applyFill="1" applyBorder="1" applyAlignment="1">
      <alignment horizontal="center" vertical="center" wrapText="1"/>
    </xf>
    <xf numFmtId="0" fontId="26" fillId="0" borderId="52" xfId="3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56" xfId="0" applyFont="1" applyFill="1" applyBorder="1" applyAlignment="1">
      <alignment horizontal="center" vertical="center" shrinkToFit="1"/>
    </xf>
    <xf numFmtId="0" fontId="36" fillId="0" borderId="6" xfId="0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/>
    </xf>
    <xf numFmtId="0" fontId="13" fillId="0" borderId="6" xfId="0" applyFont="1" applyFill="1" applyBorder="1"/>
    <xf numFmtId="0" fontId="38" fillId="0" borderId="8" xfId="3" applyFont="1" applyFill="1" applyBorder="1" applyAlignment="1">
      <alignment horizontal="center" vertical="center" shrinkToFit="1"/>
    </xf>
    <xf numFmtId="0" fontId="38" fillId="0" borderId="6" xfId="3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3" fillId="0" borderId="2" xfId="3" applyFont="1" applyFill="1" applyBorder="1" applyAlignment="1">
      <alignment horizontal="center" vertical="top" shrinkToFit="1"/>
    </xf>
    <xf numFmtId="0" fontId="13" fillId="0" borderId="8" xfId="0" applyFont="1" applyFill="1" applyBorder="1"/>
    <xf numFmtId="0" fontId="3" fillId="0" borderId="51" xfId="3" applyFont="1" applyFill="1" applyBorder="1" applyAlignment="1">
      <alignment horizontal="center" vertical="center" shrinkToFit="1"/>
    </xf>
    <xf numFmtId="0" fontId="5" fillId="0" borderId="6" xfId="5" applyFont="1" applyFill="1" applyBorder="1" applyAlignment="1">
      <alignment vertical="center"/>
    </xf>
    <xf numFmtId="0" fontId="8" fillId="0" borderId="27" xfId="5" applyFont="1" applyFill="1" applyBorder="1" applyAlignment="1">
      <alignment horizontal="center" vertical="center" wrapText="1" shrinkToFit="1"/>
    </xf>
    <xf numFmtId="0" fontId="4" fillId="0" borderId="8" xfId="3" applyFont="1" applyFill="1" applyBorder="1" applyAlignment="1">
      <alignment horizontal="center" vertical="center" shrinkToFit="1"/>
    </xf>
    <xf numFmtId="0" fontId="13" fillId="4" borderId="6" xfId="3" applyFont="1" applyFill="1" applyBorder="1" applyAlignment="1">
      <alignment horizontal="center" vertical="center" wrapText="1"/>
    </xf>
    <xf numFmtId="0" fontId="11" fillId="0" borderId="52" xfId="3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52" xfId="3" applyFont="1" applyFill="1" applyBorder="1" applyAlignment="1">
      <alignment horizontal="center" vertical="center" wrapText="1" shrinkToFit="1"/>
    </xf>
    <xf numFmtId="0" fontId="40" fillId="0" borderId="8" xfId="0" applyFont="1" applyFill="1" applyBorder="1" applyAlignment="1">
      <alignment horizontal="center" vertical="center" wrapText="1"/>
    </xf>
    <xf numFmtId="0" fontId="5" fillId="0" borderId="56" xfId="3" applyFont="1" applyFill="1" applyBorder="1" applyAlignment="1">
      <alignment horizontal="center" vertical="center" wrapText="1" shrinkToFit="1"/>
    </xf>
    <xf numFmtId="0" fontId="7" fillId="0" borderId="6" xfId="3" applyFont="1" applyFill="1" applyBorder="1" applyAlignment="1">
      <alignment horizontal="center" vertical="center" wrapText="1" shrinkToFit="1"/>
    </xf>
    <xf numFmtId="0" fontId="5" fillId="0" borderId="52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0" fontId="5" fillId="0" borderId="51" xfId="3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vertical="center" wrapText="1"/>
    </xf>
    <xf numFmtId="0" fontId="7" fillId="0" borderId="51" xfId="3" applyFont="1" applyFill="1" applyBorder="1" applyAlignment="1">
      <alignment vertical="center" wrapText="1"/>
    </xf>
    <xf numFmtId="0" fontId="5" fillId="0" borderId="51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vertical="center"/>
    </xf>
    <xf numFmtId="0" fontId="5" fillId="0" borderId="1" xfId="15" applyFont="1" applyFill="1" applyBorder="1" applyAlignment="1">
      <alignment horizontal="center" vertical="center" wrapText="1"/>
    </xf>
    <xf numFmtId="0" fontId="41" fillId="0" borderId="1" xfId="3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4" fillId="3" borderId="53" xfId="3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horizontal="center" vertical="center"/>
    </xf>
    <xf numFmtId="0" fontId="7" fillId="0" borderId="47" xfId="15" applyFont="1" applyFill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 shrinkToFit="1"/>
    </xf>
    <xf numFmtId="0" fontId="13" fillId="0" borderId="20" xfId="0" applyFont="1" applyFill="1" applyBorder="1" applyAlignment="1">
      <alignment horizontal="center" vertical="center" shrinkToFit="1"/>
    </xf>
    <xf numFmtId="0" fontId="13" fillId="0" borderId="36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43" xfId="0" applyFont="1" applyFill="1" applyBorder="1" applyAlignment="1">
      <alignment horizontal="center" vertical="center" wrapText="1"/>
    </xf>
    <xf numFmtId="0" fontId="12" fillId="0" borderId="44" xfId="0" applyFont="1" applyFill="1" applyBorder="1" applyAlignment="1">
      <alignment horizontal="center" vertical="center" wrapText="1"/>
    </xf>
    <xf numFmtId="14" fontId="12" fillId="0" borderId="55" xfId="3" applyNumberFormat="1" applyFont="1" applyFill="1" applyBorder="1" applyAlignment="1">
      <alignment horizontal="center" vertical="center"/>
    </xf>
    <xf numFmtId="14" fontId="12" fillId="0" borderId="15" xfId="3" applyNumberFormat="1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0" fontId="11" fillId="0" borderId="0" xfId="15" applyFont="1" applyFill="1" applyBorder="1" applyAlignment="1">
      <alignment horizontal="center" vertical="center" wrapText="1"/>
    </xf>
    <xf numFmtId="0" fontId="12" fillId="0" borderId="54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7" fillId="3" borderId="47" xfId="15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54" xfId="0" applyFont="1" applyFill="1" applyBorder="1" applyAlignment="1">
      <alignment horizontal="center" vertical="center" wrapText="1"/>
    </xf>
    <xf numFmtId="0" fontId="39" fillId="0" borderId="2" xfId="3" applyFont="1" applyFill="1" applyBorder="1" applyAlignment="1">
      <alignment horizontal="center" vertical="center" shrinkToFi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43" xfId="0" applyFont="1" applyFill="1" applyBorder="1" applyAlignment="1">
      <alignment horizontal="center" vertical="center" wrapText="1"/>
    </xf>
    <xf numFmtId="0" fontId="21" fillId="0" borderId="44" xfId="0" applyFont="1" applyFill="1" applyBorder="1" applyAlignment="1">
      <alignment horizontal="center" vertical="center" wrapText="1"/>
    </xf>
    <xf numFmtId="0" fontId="11" fillId="0" borderId="16" xfId="3" applyFont="1" applyFill="1" applyBorder="1" applyAlignment="1">
      <alignment horizontal="center" vertical="center" wrapText="1" shrinkToFit="1"/>
    </xf>
    <xf numFmtId="0" fontId="11" fillId="0" borderId="6" xfId="3" applyFont="1" applyFill="1" applyBorder="1" applyAlignment="1">
      <alignment horizontal="center" vertical="center" wrapText="1" shrinkToFit="1"/>
    </xf>
    <xf numFmtId="0" fontId="8" fillId="2" borderId="39" xfId="5" applyFont="1" applyFill="1" applyBorder="1" applyAlignment="1">
      <alignment horizontal="center" vertical="center" wrapText="1" shrinkToFit="1"/>
    </xf>
    <xf numFmtId="0" fontId="8" fillId="2" borderId="40" xfId="5" applyFont="1" applyFill="1" applyBorder="1" applyAlignment="1">
      <alignment horizontal="center" vertical="center" wrapText="1" shrinkToFit="1"/>
    </xf>
    <xf numFmtId="0" fontId="8" fillId="2" borderId="38" xfId="5" applyFont="1" applyFill="1" applyBorder="1" applyAlignment="1">
      <alignment horizontal="center" vertical="center" wrapText="1" shrinkToFit="1"/>
    </xf>
    <xf numFmtId="0" fontId="8" fillId="2" borderId="41" xfId="5" applyFont="1" applyFill="1" applyBorder="1" applyAlignment="1">
      <alignment horizontal="center" vertical="center" wrapText="1" shrinkToFit="1"/>
    </xf>
    <xf numFmtId="0" fontId="8" fillId="2" borderId="36" xfId="5" applyFont="1" applyFill="1" applyBorder="1" applyAlignment="1">
      <alignment horizontal="center" vertical="center" wrapText="1" shrinkToFit="1"/>
    </xf>
    <xf numFmtId="0" fontId="8" fillId="2" borderId="42" xfId="5" applyFont="1" applyFill="1" applyBorder="1" applyAlignment="1">
      <alignment horizontal="center" vertical="center" wrapText="1" shrinkToFit="1"/>
    </xf>
    <xf numFmtId="0" fontId="7" fillId="0" borderId="13" xfId="5" applyFont="1" applyFill="1" applyBorder="1" applyAlignment="1">
      <alignment horizontal="center" vertical="center"/>
    </xf>
    <xf numFmtId="0" fontId="7" fillId="0" borderId="17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2" fillId="0" borderId="29" xfId="5" applyFont="1" applyFill="1" applyBorder="1" applyAlignment="1">
      <alignment horizontal="center" vertical="center" wrapText="1"/>
    </xf>
    <xf numFmtId="0" fontId="12" fillId="0" borderId="25" xfId="5" applyFont="1" applyFill="1" applyBorder="1" applyAlignment="1">
      <alignment horizontal="center" vertical="center" wrapText="1"/>
    </xf>
    <xf numFmtId="0" fontId="7" fillId="0" borderId="37" xfId="5" applyFont="1" applyFill="1" applyBorder="1" applyAlignment="1">
      <alignment horizontal="center" vertical="center" wrapText="1" shrinkToFi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center" vertical="center"/>
    </xf>
    <xf numFmtId="0" fontId="34" fillId="0" borderId="7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horizontal="center" vertical="center"/>
    </xf>
    <xf numFmtId="0" fontId="7" fillId="0" borderId="0" xfId="5" applyFont="1" applyFill="1" applyBorder="1" applyAlignment="1">
      <alignment horizontal="center" vertical="center"/>
    </xf>
    <xf numFmtId="0" fontId="7" fillId="3" borderId="17" xfId="15" applyFont="1" applyFill="1" applyBorder="1" applyAlignment="1">
      <alignment horizontal="center" vertical="center" wrapText="1"/>
    </xf>
    <xf numFmtId="0" fontId="7" fillId="0" borderId="39" xfId="5" applyFont="1" applyFill="1" applyBorder="1" applyAlignment="1">
      <alignment horizontal="center" vertical="center" wrapText="1" shrinkToFit="1"/>
    </xf>
    <xf numFmtId="0" fontId="5" fillId="0" borderId="38" xfId="5" applyFont="1" applyFill="1" applyBorder="1" applyAlignment="1">
      <alignment horizontal="center" vertical="center" wrapText="1" shrinkToFit="1"/>
    </xf>
    <xf numFmtId="0" fontId="5" fillId="0" borderId="36" xfId="5" applyFont="1" applyFill="1" applyBorder="1" applyAlignment="1">
      <alignment horizontal="center" vertical="center" wrapText="1" shrinkToFit="1"/>
    </xf>
    <xf numFmtId="0" fontId="7" fillId="0" borderId="23" xfId="5" applyFont="1" applyFill="1" applyBorder="1" applyAlignment="1">
      <alignment horizontal="center" vertical="center"/>
    </xf>
    <xf numFmtId="0" fontId="7" fillId="0" borderId="37" xfId="5" applyFont="1" applyFill="1" applyBorder="1" applyAlignment="1">
      <alignment horizontal="center" vertical="center"/>
    </xf>
    <xf numFmtId="0" fontId="7" fillId="0" borderId="24" xfId="5" applyFont="1" applyFill="1" applyBorder="1" applyAlignment="1">
      <alignment horizontal="center" vertical="center"/>
    </xf>
    <xf numFmtId="0" fontId="7" fillId="0" borderId="26" xfId="5" applyFont="1" applyFill="1" applyBorder="1" applyAlignment="1">
      <alignment horizontal="center" vertical="center"/>
    </xf>
    <xf numFmtId="0" fontId="7" fillId="0" borderId="35" xfId="5" applyFont="1" applyFill="1" applyBorder="1" applyAlignment="1">
      <alignment horizontal="center" vertical="center"/>
    </xf>
    <xf numFmtId="0" fontId="7" fillId="0" borderId="19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3" borderId="13" xfId="15" applyFont="1" applyFill="1" applyBorder="1" applyAlignment="1">
      <alignment horizontal="center" vertical="center" wrapText="1"/>
    </xf>
    <xf numFmtId="0" fontId="7" fillId="3" borderId="5" xfId="15" applyFont="1" applyFill="1" applyBorder="1" applyAlignment="1">
      <alignment horizontal="center" vertical="center" wrapText="1"/>
    </xf>
    <xf numFmtId="0" fontId="13" fillId="0" borderId="6" xfId="5" applyFont="1" applyFill="1" applyBorder="1" applyAlignment="1">
      <alignment horizontal="center" shrinkToFit="1"/>
    </xf>
    <xf numFmtId="0" fontId="13" fillId="0" borderId="2" xfId="5" applyFont="1" applyFill="1" applyBorder="1" applyAlignment="1">
      <alignment horizontal="center" shrinkToFit="1"/>
    </xf>
    <xf numFmtId="0" fontId="12" fillId="0" borderId="27" xfId="5" applyFont="1" applyFill="1" applyBorder="1" applyAlignment="1">
      <alignment horizontal="center" vertical="center" wrapText="1"/>
    </xf>
    <xf numFmtId="0" fontId="13" fillId="0" borderId="16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11" fillId="0" borderId="48" xfId="15" applyFont="1" applyFill="1" applyBorder="1" applyAlignment="1">
      <alignment horizontal="center" vertical="center" wrapText="1"/>
    </xf>
    <xf numFmtId="0" fontId="11" fillId="0" borderId="5" xfId="15" applyFont="1" applyFill="1" applyBorder="1" applyAlignment="1">
      <alignment horizontal="center" vertical="center" wrapText="1"/>
    </xf>
    <xf numFmtId="0" fontId="11" fillId="0" borderId="49" xfId="15" applyFont="1" applyFill="1" applyBorder="1" applyAlignment="1">
      <alignment horizontal="center" vertical="center" wrapText="1"/>
    </xf>
    <xf numFmtId="0" fontId="13" fillId="0" borderId="10" xfId="3" applyFont="1" applyFill="1" applyBorder="1" applyAlignment="1">
      <alignment horizontal="center" vertical="center" wrapText="1" shrinkToFit="1"/>
    </xf>
    <xf numFmtId="0" fontId="13" fillId="0" borderId="11" xfId="3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4" fillId="2" borderId="61" xfId="3" applyFont="1" applyFill="1" applyBorder="1" applyAlignment="1">
      <alignment horizontal="center" vertical="center" wrapText="1" shrinkToFit="1"/>
    </xf>
    <xf numFmtId="0" fontId="13" fillId="2" borderId="62" xfId="0" applyFont="1" applyFill="1" applyBorder="1" applyAlignment="1">
      <alignment vertical="center"/>
    </xf>
    <xf numFmtId="14" fontId="12" fillId="0" borderId="18" xfId="3" applyNumberFormat="1" applyFont="1" applyFill="1" applyBorder="1" applyAlignment="1">
      <alignment horizontal="center" vertical="center"/>
    </xf>
    <xf numFmtId="14" fontId="12" fillId="0" borderId="36" xfId="3" applyNumberFormat="1" applyFont="1" applyFill="1" applyBorder="1" applyAlignment="1">
      <alignment horizontal="center" vertical="center"/>
    </xf>
    <xf numFmtId="0" fontId="12" fillId="3" borderId="63" xfId="3" applyFont="1" applyFill="1" applyBorder="1" applyAlignment="1">
      <alignment horizontal="center" vertical="center" wrapText="1" shrinkToFit="1"/>
    </xf>
    <xf numFmtId="0" fontId="7" fillId="3" borderId="2" xfId="0" applyFont="1" applyFill="1" applyBorder="1" applyAlignment="1">
      <alignment horizontal="center" vertical="center" wrapText="1" shrinkToFit="1"/>
    </xf>
    <xf numFmtId="0" fontId="14" fillId="0" borderId="64" xfId="0" applyFont="1" applyFill="1" applyBorder="1" applyAlignment="1">
      <alignment horizontal="center" vertical="center" wrapText="1"/>
    </xf>
    <xf numFmtId="14" fontId="12" fillId="0" borderId="65" xfId="0" applyNumberFormat="1" applyFont="1" applyFill="1" applyBorder="1" applyAlignment="1">
      <alignment horizontal="center" vertical="center"/>
    </xf>
    <xf numFmtId="0" fontId="12" fillId="3" borderId="2" xfId="15" applyFont="1" applyFill="1" applyBorder="1" applyAlignment="1">
      <alignment horizontal="center" vertical="center" wrapText="1"/>
    </xf>
    <xf numFmtId="14" fontId="12" fillId="0" borderId="54" xfId="0" applyNumberFormat="1" applyFont="1" applyFill="1" applyBorder="1" applyAlignment="1">
      <alignment horizontal="center" vertical="center" wrapText="1"/>
    </xf>
    <xf numFmtId="0" fontId="12" fillId="0" borderId="66" xfId="3" applyFont="1" applyFill="1" applyBorder="1" applyAlignment="1">
      <alignment horizontal="center" vertical="center" wrapText="1" shrinkToFit="1"/>
    </xf>
    <xf numFmtId="0" fontId="12" fillId="0" borderId="16" xfId="15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 wrapText="1"/>
    </xf>
    <xf numFmtId="0" fontId="12" fillId="9" borderId="53" xfId="3" applyFont="1" applyFill="1" applyBorder="1" applyAlignment="1">
      <alignment horizontal="center" vertical="center" wrapText="1" shrinkToFit="1"/>
    </xf>
    <xf numFmtId="0" fontId="21" fillId="3" borderId="67" xfId="0" applyFont="1" applyFill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center" vertical="center" wrapText="1" shrinkToFit="1"/>
    </xf>
    <xf numFmtId="0" fontId="7" fillId="0" borderId="68" xfId="3" applyFont="1" applyFill="1" applyBorder="1" applyAlignment="1">
      <alignment vertical="center" wrapText="1" shrinkToFit="1"/>
    </xf>
    <xf numFmtId="14" fontId="12" fillId="0" borderId="22" xfId="0" applyNumberFormat="1" applyFont="1" applyFill="1" applyBorder="1" applyAlignment="1">
      <alignment horizontal="center" vertical="center" wrapText="1"/>
    </xf>
    <xf numFmtId="0" fontId="4" fillId="0" borderId="69" xfId="3" applyFont="1" applyFill="1" applyBorder="1" applyAlignment="1">
      <alignment horizontal="center" vertical="center" wrapText="1" shrinkToFit="1"/>
    </xf>
    <xf numFmtId="0" fontId="26" fillId="3" borderId="6" xfId="3" applyFont="1" applyFill="1" applyBorder="1" applyAlignment="1">
      <alignment horizontal="center" vertical="center" wrapText="1" shrinkToFit="1"/>
    </xf>
    <xf numFmtId="0" fontId="21" fillId="0" borderId="67" xfId="3" applyFont="1" applyFill="1" applyBorder="1" applyAlignment="1">
      <alignment horizontal="center" vertical="center" wrapText="1" shrinkToFit="1"/>
    </xf>
    <xf numFmtId="0" fontId="7" fillId="0" borderId="70" xfId="3" applyFont="1" applyFill="1" applyBorder="1" applyAlignment="1">
      <alignment horizontal="center" vertical="center" wrapText="1" shrinkToFit="1"/>
    </xf>
    <xf numFmtId="0" fontId="4" fillId="0" borderId="71" xfId="3" applyFont="1" applyFill="1" applyBorder="1" applyAlignment="1">
      <alignment horizontal="center" vertical="center" wrapText="1" shrinkToFit="1"/>
    </xf>
    <xf numFmtId="0" fontId="26" fillId="3" borderId="8" xfId="3" applyFont="1" applyFill="1" applyBorder="1" applyAlignment="1">
      <alignment horizontal="center" vertical="center" wrapText="1" shrinkToFit="1"/>
    </xf>
    <xf numFmtId="0" fontId="21" fillId="0" borderId="72" xfId="3" applyFont="1" applyFill="1" applyBorder="1" applyAlignment="1">
      <alignment horizontal="center" vertical="center" wrapText="1" shrinkToFit="1"/>
    </xf>
    <xf numFmtId="0" fontId="1" fillId="0" borderId="73" xfId="0" applyFont="1" applyFill="1" applyBorder="1" applyAlignment="1">
      <alignment horizontal="center" vertical="center"/>
    </xf>
    <xf numFmtId="0" fontId="4" fillId="0" borderId="70" xfId="3" applyFont="1" applyFill="1" applyBorder="1" applyAlignment="1">
      <alignment horizontal="center" vertical="center" wrapText="1" shrinkToFit="1"/>
    </xf>
    <xf numFmtId="0" fontId="21" fillId="0" borderId="8" xfId="3" applyFont="1" applyFill="1" applyBorder="1" applyAlignment="1">
      <alignment horizontal="center" vertical="center" wrapText="1" shrinkToFit="1"/>
    </xf>
    <xf numFmtId="0" fontId="21" fillId="3" borderId="67" xfId="0" applyFont="1" applyFill="1" applyBorder="1" applyAlignment="1">
      <alignment horizontal="center" vertical="center"/>
    </xf>
    <xf numFmtId="0" fontId="4" fillId="3" borderId="73" xfId="0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3" fillId="0" borderId="70" xfId="3" applyFont="1" applyFill="1" applyBorder="1" applyAlignment="1">
      <alignment vertical="center" wrapText="1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21" fillId="3" borderId="67" xfId="0" applyFont="1" applyFill="1" applyBorder="1" applyAlignment="1">
      <alignment horizontal="center" vertical="center" wrapText="1"/>
    </xf>
    <xf numFmtId="0" fontId="12" fillId="0" borderId="16" xfId="3" applyFont="1" applyFill="1" applyBorder="1" applyAlignment="1">
      <alignment horizontal="center" vertical="center" wrapText="1" shrinkToFit="1"/>
    </xf>
    <xf numFmtId="0" fontId="13" fillId="0" borderId="74" xfId="0" applyFont="1" applyFill="1" applyBorder="1" applyAlignment="1">
      <alignment vertical="center"/>
    </xf>
    <xf numFmtId="0" fontId="12" fillId="0" borderId="70" xfId="3" applyFont="1" applyFill="1" applyBorder="1" applyAlignment="1">
      <alignment horizontal="center" vertical="center" wrapText="1" shrinkToFit="1"/>
    </xf>
    <xf numFmtId="0" fontId="21" fillId="3" borderId="8" xfId="0" applyFont="1" applyFill="1" applyBorder="1" applyAlignment="1">
      <alignment horizontal="center" vertical="center" wrapText="1"/>
    </xf>
    <xf numFmtId="0" fontId="12" fillId="0" borderId="67" xfId="0" applyFont="1" applyFill="1" applyBorder="1" applyAlignment="1">
      <alignment horizontal="center" vertical="center"/>
    </xf>
    <xf numFmtId="0" fontId="21" fillId="0" borderId="70" xfId="3" applyFont="1" applyFill="1" applyBorder="1" applyAlignment="1">
      <alignment vertical="center" wrapText="1" shrinkToFit="1"/>
    </xf>
    <xf numFmtId="0" fontId="21" fillId="0" borderId="69" xfId="3" applyFont="1" applyFill="1" applyBorder="1" applyAlignment="1">
      <alignment horizontal="center" vertical="center" wrapText="1" shrinkToFit="1"/>
    </xf>
    <xf numFmtId="0" fontId="12" fillId="0" borderId="75" xfId="0" applyFont="1" applyFill="1" applyBorder="1" applyAlignment="1">
      <alignment horizontal="center" vertical="center" wrapText="1"/>
    </xf>
    <xf numFmtId="0" fontId="13" fillId="0" borderId="76" xfId="0" applyFont="1" applyFill="1" applyBorder="1" applyAlignment="1">
      <alignment horizontal="center" vertical="center" shrinkToFit="1"/>
    </xf>
    <xf numFmtId="0" fontId="12" fillId="0" borderId="77" xfId="0" applyFont="1" applyFill="1" applyBorder="1" applyAlignment="1">
      <alignment horizontal="center" vertical="center" wrapText="1"/>
    </xf>
    <xf numFmtId="0" fontId="13" fillId="0" borderId="78" xfId="0" applyFont="1" applyFill="1" applyBorder="1" applyAlignment="1">
      <alignment horizontal="center" vertical="center" shrinkToFit="1"/>
    </xf>
    <xf numFmtId="0" fontId="7" fillId="3" borderId="0" xfId="15" applyFont="1" applyFill="1" applyBorder="1" applyAlignment="1">
      <alignment horizontal="center" vertical="center" wrapText="1"/>
    </xf>
    <xf numFmtId="0" fontId="42" fillId="3" borderId="0" xfId="15" applyFont="1" applyFill="1"/>
    <xf numFmtId="0" fontId="43" fillId="10" borderId="0" xfId="15" applyFont="1" applyFill="1"/>
    <xf numFmtId="165" fontId="44" fillId="10" borderId="0" xfId="15" applyNumberFormat="1" applyFont="1" applyFill="1" applyBorder="1" applyAlignment="1">
      <alignment horizontal="center" vertical="center" wrapText="1"/>
    </xf>
    <xf numFmtId="0" fontId="12" fillId="3" borderId="61" xfId="15" applyFont="1" applyFill="1" applyBorder="1" applyAlignment="1">
      <alignment horizontal="center" vertical="center"/>
    </xf>
    <xf numFmtId="165" fontId="7" fillId="10" borderId="79" xfId="15" applyNumberFormat="1" applyFont="1" applyFill="1" applyBorder="1" applyAlignment="1">
      <alignment horizontal="center" vertical="center" wrapText="1"/>
    </xf>
    <xf numFmtId="165" fontId="7" fillId="10" borderId="80" xfId="15" applyNumberFormat="1" applyFont="1" applyFill="1" applyBorder="1" applyAlignment="1">
      <alignment horizontal="center" vertical="center" wrapText="1"/>
    </xf>
    <xf numFmtId="0" fontId="7" fillId="3" borderId="81" xfId="0" applyFont="1" applyFill="1" applyBorder="1" applyAlignment="1">
      <alignment horizontal="center" vertical="center" wrapText="1"/>
    </xf>
    <xf numFmtId="0" fontId="7" fillId="10" borderId="64" xfId="15" applyFont="1" applyFill="1" applyBorder="1" applyAlignment="1">
      <alignment horizontal="center" vertical="center" wrapText="1"/>
    </xf>
    <xf numFmtId="165" fontId="7" fillId="10" borderId="82" xfId="15" applyNumberFormat="1" applyFont="1" applyFill="1" applyBorder="1" applyAlignment="1">
      <alignment horizontal="center" vertical="center" wrapText="1"/>
    </xf>
    <xf numFmtId="0" fontId="12" fillId="3" borderId="83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165" fontId="7" fillId="10" borderId="84" xfId="15" applyNumberFormat="1" applyFont="1" applyFill="1" applyBorder="1" applyAlignment="1">
      <alignment horizontal="center" vertical="center" wrapText="1"/>
    </xf>
    <xf numFmtId="0" fontId="45" fillId="3" borderId="0" xfId="15" applyFont="1" applyFill="1"/>
    <xf numFmtId="0" fontId="7" fillId="3" borderId="85" xfId="15" applyFont="1" applyFill="1" applyBorder="1" applyAlignment="1">
      <alignment horizontal="center" vertical="center" wrapText="1"/>
    </xf>
    <xf numFmtId="165" fontId="7" fillId="10" borderId="86" xfId="15" applyNumberFormat="1" applyFont="1" applyFill="1" applyBorder="1" applyAlignment="1">
      <alignment horizontal="center" vertical="center" wrapText="1"/>
    </xf>
    <xf numFmtId="0" fontId="12" fillId="3" borderId="81" xfId="15" applyFont="1" applyFill="1" applyBorder="1" applyAlignment="1">
      <alignment horizontal="center" vertical="center" wrapText="1"/>
    </xf>
    <xf numFmtId="0" fontId="7" fillId="3" borderId="64" xfId="15" applyFont="1" applyFill="1" applyBorder="1" applyAlignment="1">
      <alignment horizontal="center" vertical="center" wrapText="1"/>
    </xf>
    <xf numFmtId="0" fontId="12" fillId="3" borderId="68" xfId="15" applyFont="1" applyFill="1" applyBorder="1" applyAlignment="1">
      <alignment horizontal="center" vertical="center" wrapText="1"/>
    </xf>
    <xf numFmtId="0" fontId="7" fillId="10" borderId="2" xfId="15" applyFont="1" applyFill="1" applyBorder="1" applyAlignment="1">
      <alignment horizontal="center" vertical="center" wrapText="1"/>
    </xf>
    <xf numFmtId="0" fontId="45" fillId="10" borderId="66" xfId="15" applyFont="1" applyFill="1" applyBorder="1"/>
    <xf numFmtId="0" fontId="7" fillId="10" borderId="85" xfId="15" applyFont="1" applyFill="1" applyBorder="1" applyAlignment="1">
      <alignment horizontal="center" vertical="center" wrapText="1"/>
    </xf>
    <xf numFmtId="0" fontId="7" fillId="10" borderId="12" xfId="15" applyFont="1" applyFill="1" applyBorder="1" applyAlignment="1">
      <alignment horizontal="center" vertical="center" wrapText="1"/>
    </xf>
    <xf numFmtId="165" fontId="7" fillId="10" borderId="84" xfId="15" applyNumberFormat="1" applyFont="1" applyFill="1" applyBorder="1" applyAlignment="1">
      <alignment horizontal="center" vertical="center" wrapText="1"/>
    </xf>
    <xf numFmtId="0" fontId="11" fillId="10" borderId="83" xfId="15" applyFont="1" applyFill="1" applyBorder="1" applyAlignment="1">
      <alignment horizontal="center" vertical="center"/>
    </xf>
    <xf numFmtId="165" fontId="5" fillId="10" borderId="84" xfId="15" applyNumberFormat="1" applyFont="1" applyFill="1" applyBorder="1" applyAlignment="1">
      <alignment horizontal="center" vertical="center" wrapText="1"/>
    </xf>
    <xf numFmtId="0" fontId="11" fillId="10" borderId="87" xfId="15" applyFont="1" applyFill="1" applyBorder="1" applyAlignment="1">
      <alignment horizontal="center" vertical="center"/>
    </xf>
    <xf numFmtId="0" fontId="11" fillId="10" borderId="63" xfId="15" applyFont="1" applyFill="1" applyBorder="1" applyAlignment="1">
      <alignment horizontal="center" vertical="center" wrapText="1"/>
    </xf>
    <xf numFmtId="0" fontId="11" fillId="10" borderId="87" xfId="15" applyFont="1" applyFill="1" applyBorder="1" applyAlignment="1">
      <alignment horizontal="center" vertical="center" wrapText="1"/>
    </xf>
    <xf numFmtId="0" fontId="16" fillId="10" borderId="66" xfId="15" applyFont="1" applyFill="1" applyBorder="1"/>
    <xf numFmtId="0" fontId="16" fillId="10" borderId="87" xfId="15" applyFont="1" applyFill="1" applyBorder="1"/>
    <xf numFmtId="0" fontId="16" fillId="10" borderId="68" xfId="15" applyFont="1" applyFill="1" applyBorder="1"/>
    <xf numFmtId="0" fontId="11" fillId="10" borderId="88" xfId="15" applyFont="1" applyFill="1" applyBorder="1" applyAlignment="1">
      <alignment horizontal="center" vertical="center" wrapText="1"/>
    </xf>
    <xf numFmtId="0" fontId="45" fillId="0" borderId="0" xfId="15" applyFont="1" applyFill="1"/>
    <xf numFmtId="0" fontId="16" fillId="10" borderId="68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7" fillId="10" borderId="89" xfId="15" applyFont="1" applyFill="1" applyBorder="1" applyAlignment="1">
      <alignment horizontal="center" vertical="center" wrapText="1"/>
    </xf>
    <xf numFmtId="0" fontId="45" fillId="10" borderId="0" xfId="15" applyFont="1" applyFill="1" applyAlignment="1">
      <alignment vertical="center"/>
    </xf>
    <xf numFmtId="0" fontId="16" fillId="10" borderId="87" xfId="15" applyFont="1" applyFill="1" applyBorder="1" applyAlignment="1">
      <alignment vertical="center"/>
    </xf>
    <xf numFmtId="0" fontId="7" fillId="10" borderId="86" xfId="15" applyFont="1" applyFill="1" applyBorder="1" applyAlignment="1">
      <alignment horizontal="center" vertical="center" wrapText="1"/>
    </xf>
    <xf numFmtId="0" fontId="8" fillId="10" borderId="88" xfId="15" applyFont="1" applyFill="1" applyBorder="1" applyAlignment="1">
      <alignment horizontal="center" vertical="center" wrapText="1"/>
    </xf>
    <xf numFmtId="0" fontId="5" fillId="10" borderId="90" xfId="15" applyFont="1" applyFill="1" applyBorder="1" applyAlignment="1">
      <alignment horizontal="center" vertical="center" wrapText="1"/>
    </xf>
    <xf numFmtId="0" fontId="5" fillId="10" borderId="91" xfId="15" applyFont="1" applyFill="1" applyBorder="1" applyAlignment="1">
      <alignment horizontal="center" vertical="center" wrapText="1"/>
    </xf>
    <xf numFmtId="0" fontId="46" fillId="10" borderId="92" xfId="15" applyFont="1" applyFill="1" applyBorder="1" applyAlignment="1">
      <alignment vertical="center" wrapText="1"/>
    </xf>
    <xf numFmtId="0" fontId="44" fillId="10" borderId="93" xfId="15" applyFont="1" applyFill="1" applyBorder="1" applyAlignment="1">
      <alignment vertical="center" wrapText="1"/>
    </xf>
    <xf numFmtId="0" fontId="42" fillId="3" borderId="0" xfId="15" applyFont="1" applyFill="1" applyAlignment="1">
      <alignment vertical="center"/>
    </xf>
    <xf numFmtId="0" fontId="46" fillId="10" borderId="93" xfId="15" applyFont="1" applyFill="1" applyBorder="1" applyAlignment="1">
      <alignment horizontal="center" vertical="top" wrapText="1"/>
    </xf>
    <xf numFmtId="0" fontId="44" fillId="10" borderId="93" xfId="15" applyFont="1" applyFill="1" applyBorder="1" applyAlignment="1">
      <alignment vertical="top" wrapText="1"/>
    </xf>
    <xf numFmtId="0" fontId="44" fillId="10" borderId="0" xfId="15" applyFont="1" applyFill="1" applyBorder="1" applyAlignment="1">
      <alignment vertical="top" wrapText="1"/>
    </xf>
    <xf numFmtId="0" fontId="42" fillId="10" borderId="0" xfId="15" applyFont="1" applyFill="1" applyAlignment="1">
      <alignment horizontal="right"/>
    </xf>
    <xf numFmtId="0" fontId="46" fillId="3" borderId="0" xfId="15" applyFont="1" applyFill="1" applyBorder="1" applyAlignment="1">
      <alignment horizontal="center" vertical="top" wrapText="1"/>
    </xf>
    <xf numFmtId="0" fontId="46" fillId="3" borderId="0" xfId="15" applyFont="1" applyFill="1" applyBorder="1" applyAlignment="1">
      <alignment horizontal="center" vertical="center" wrapText="1"/>
    </xf>
    <xf numFmtId="0" fontId="7" fillId="11" borderId="2" xfId="15" applyFont="1" applyFill="1" applyBorder="1" applyAlignment="1">
      <alignment horizontal="center" vertical="center" wrapText="1"/>
    </xf>
    <xf numFmtId="0" fontId="7" fillId="11" borderId="85" xfId="15" applyFont="1" applyFill="1" applyBorder="1" applyAlignment="1">
      <alignment horizontal="center" vertical="center" wrapText="1"/>
    </xf>
    <xf numFmtId="0" fontId="47" fillId="3" borderId="81" xfId="15" applyFont="1" applyFill="1" applyBorder="1" applyAlignment="1">
      <alignment horizontal="center" vertical="center" wrapText="1"/>
    </xf>
    <xf numFmtId="0" fontId="7" fillId="11" borderId="64" xfId="15" applyFont="1" applyFill="1" applyBorder="1" applyAlignment="1">
      <alignment horizontal="center" vertical="center" wrapText="1"/>
    </xf>
    <xf numFmtId="0" fontId="45" fillId="10" borderId="88" xfId="15" applyFont="1" applyFill="1" applyBorder="1"/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thesondoantn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C28"/>
  <sheetViews>
    <sheetView zoomScale="85" zoomScaleNormal="85" workbookViewId="0">
      <selection activeCell="F25" sqref="F25"/>
    </sheetView>
  </sheetViews>
  <sheetFormatPr defaultRowHeight="15.75"/>
  <cols>
    <col min="1" max="1" width="13.85546875" style="545" customWidth="1"/>
    <col min="2" max="2" width="19.42578125" style="545" customWidth="1"/>
    <col min="3" max="3" width="68.42578125" style="544" customWidth="1"/>
    <col min="4" max="16384" width="9.140625" style="544"/>
  </cols>
  <sheetData>
    <row r="1" spans="1:3" ht="15.75" customHeight="1">
      <c r="A1" s="594" t="s">
        <v>286</v>
      </c>
      <c r="B1" s="594"/>
      <c r="C1" s="594"/>
    </row>
    <row r="2" spans="1:3" s="592" customFormat="1" ht="17.25" customHeight="1">
      <c r="A2" s="593" t="str">
        <f>"THỜI KHÓA BIỂU TỪ NGÀY "&amp;DAY(A8)&amp;"/"&amp;MONTH(A8)&amp;"/"&amp;YEAR(A8)&amp;"  ĐẾN NGÀY "&amp;DAY(A26)&amp;"/"&amp;MONTH(A26)&amp;"/"&amp;YEAR(A26)</f>
        <v>THỜI KHÓA BIỂU TỪ NGÀY 15/4/2019  ĐẾN NGÀY 21/4/2019</v>
      </c>
      <c r="B2" s="593"/>
      <c r="C2" s="593"/>
    </row>
    <row r="3" spans="1:3" s="588" customFormat="1" ht="9" customHeight="1" thickBot="1">
      <c r="A3" s="591"/>
      <c r="B3" s="590"/>
      <c r="C3" s="589"/>
    </row>
    <row r="4" spans="1:3" ht="4.5" hidden="1" customHeight="1">
      <c r="A4" s="587"/>
      <c r="B4" s="587"/>
      <c r="C4" s="586"/>
    </row>
    <row r="5" spans="1:3" s="556" customFormat="1" ht="35.450000000000003" customHeight="1" thickTop="1" thickBot="1">
      <c r="A5" s="585"/>
      <c r="B5" s="584"/>
      <c r="C5" s="583" t="s">
        <v>287</v>
      </c>
    </row>
    <row r="6" spans="1:3" s="580" customFormat="1" ht="21" customHeight="1" thickTop="1">
      <c r="A6" s="582" t="s">
        <v>0</v>
      </c>
      <c r="B6" s="564" t="s">
        <v>7</v>
      </c>
      <c r="C6" s="581"/>
    </row>
    <row r="7" spans="1:3" s="576" customFormat="1" ht="15" customHeight="1">
      <c r="A7" s="579"/>
      <c r="B7" s="578" t="s">
        <v>9</v>
      </c>
      <c r="C7" s="577"/>
    </row>
    <row r="8" spans="1:3" s="556" customFormat="1" ht="24" customHeight="1" thickBot="1">
      <c r="A8" s="566">
        <v>43570</v>
      </c>
      <c r="B8" s="565" t="s">
        <v>8</v>
      </c>
      <c r="C8" s="561"/>
    </row>
    <row r="9" spans="1:3" s="556" customFormat="1" ht="24" customHeight="1" thickTop="1">
      <c r="A9" s="558" t="s">
        <v>284</v>
      </c>
      <c r="B9" s="564" t="s">
        <v>7</v>
      </c>
      <c r="C9" s="575"/>
    </row>
    <row r="10" spans="1:3" s="556" customFormat="1" ht="21.6" customHeight="1">
      <c r="A10" s="568"/>
      <c r="B10" s="562" t="s">
        <v>9</v>
      </c>
      <c r="C10" s="574"/>
    </row>
    <row r="11" spans="1:3" s="556" customFormat="1" ht="24.75" customHeight="1" thickBot="1">
      <c r="A11" s="566">
        <f>A8+1</f>
        <v>43571</v>
      </c>
      <c r="B11" s="565" t="s">
        <v>281</v>
      </c>
      <c r="C11" s="561"/>
    </row>
    <row r="12" spans="1:3" s="556" customFormat="1" ht="22.5" customHeight="1" thickTop="1">
      <c r="A12" s="558" t="s">
        <v>283</v>
      </c>
      <c r="B12" s="564" t="s">
        <v>7</v>
      </c>
      <c r="C12" s="573"/>
    </row>
    <row r="13" spans="1:3" s="556" customFormat="1" ht="23.45" customHeight="1">
      <c r="A13" s="568"/>
      <c r="B13" s="562" t="s">
        <v>282</v>
      </c>
      <c r="C13" s="572"/>
    </row>
    <row r="14" spans="1:3" s="556" customFormat="1" ht="29.25" customHeight="1" thickBot="1">
      <c r="A14" s="566">
        <f>A11+1</f>
        <v>43572</v>
      </c>
      <c r="B14" s="565" t="s">
        <v>8</v>
      </c>
      <c r="C14" s="561"/>
    </row>
    <row r="15" spans="1:3" s="556" customFormat="1" ht="22.5" customHeight="1" thickTop="1">
      <c r="A15" s="558" t="s">
        <v>1</v>
      </c>
      <c r="B15" s="564" t="s">
        <v>7</v>
      </c>
      <c r="C15" s="571"/>
    </row>
    <row r="16" spans="1:3" s="556" customFormat="1" ht="23.45" customHeight="1">
      <c r="A16" s="568"/>
      <c r="B16" s="562" t="s">
        <v>280</v>
      </c>
      <c r="C16" s="570"/>
    </row>
    <row r="17" spans="1:3" s="556" customFormat="1" ht="26.25" customHeight="1" thickBot="1">
      <c r="A17" s="566">
        <f>A14+1</f>
        <v>43573</v>
      </c>
      <c r="B17" s="565" t="s">
        <v>281</v>
      </c>
      <c r="C17" s="561"/>
    </row>
    <row r="18" spans="1:3" s="556" customFormat="1" ht="22.15" customHeight="1" thickTop="1">
      <c r="A18" s="558" t="s">
        <v>2</v>
      </c>
      <c r="B18" s="564" t="s">
        <v>7</v>
      </c>
      <c r="C18" s="569"/>
    </row>
    <row r="19" spans="1:3" s="556" customFormat="1" ht="22.9" customHeight="1">
      <c r="A19" s="568"/>
      <c r="B19" s="562" t="s">
        <v>280</v>
      </c>
      <c r="C19" s="567"/>
    </row>
    <row r="20" spans="1:3" s="556" customFormat="1" ht="28.5" customHeight="1" thickBot="1">
      <c r="A20" s="566">
        <f>A17+1</f>
        <v>43574</v>
      </c>
      <c r="B20" s="565" t="s">
        <v>8</v>
      </c>
      <c r="C20" s="561"/>
    </row>
    <row r="21" spans="1:3" s="556" customFormat="1" ht="31.9" customHeight="1" thickTop="1">
      <c r="A21" s="558" t="s">
        <v>3</v>
      </c>
      <c r="B21" s="564" t="s">
        <v>7</v>
      </c>
      <c r="C21" s="599"/>
    </row>
    <row r="22" spans="1:3" s="556" customFormat="1" ht="24" customHeight="1">
      <c r="A22" s="555"/>
      <c r="B22" s="562" t="s">
        <v>9</v>
      </c>
      <c r="C22" s="561"/>
    </row>
    <row r="23" spans="1:3" s="556" customFormat="1" ht="24.75" customHeight="1" thickBot="1">
      <c r="A23" s="552">
        <f>A20+1</f>
        <v>43575</v>
      </c>
      <c r="B23" s="598" t="s">
        <v>279</v>
      </c>
      <c r="C23" s="597" t="s">
        <v>278</v>
      </c>
    </row>
    <row r="24" spans="1:3" ht="34.5" customHeight="1" thickTop="1">
      <c r="A24" s="558" t="s">
        <v>4</v>
      </c>
      <c r="B24" s="596" t="s">
        <v>277</v>
      </c>
      <c r="C24" s="553" t="s">
        <v>275</v>
      </c>
    </row>
    <row r="25" spans="1:3" ht="30.75" customHeight="1">
      <c r="A25" s="555"/>
      <c r="B25" s="595" t="s">
        <v>276</v>
      </c>
      <c r="C25" s="553" t="s">
        <v>275</v>
      </c>
    </row>
    <row r="26" spans="1:3" ht="26.25" customHeight="1" thickBot="1">
      <c r="A26" s="552">
        <f>A23+1</f>
        <v>43576</v>
      </c>
      <c r="B26" s="551" t="s">
        <v>8</v>
      </c>
      <c r="C26" s="550"/>
    </row>
    <row r="27" spans="1:3" ht="30.75" customHeight="1" thickTop="1" thickBot="1">
      <c r="A27" s="549" t="s">
        <v>274</v>
      </c>
      <c r="B27" s="548"/>
      <c r="C27" s="547"/>
    </row>
    <row r="28" spans="1:3" ht="30.75" customHeight="1" thickTop="1">
      <c r="A28" s="546"/>
      <c r="B28" s="546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M63"/>
  <sheetViews>
    <sheetView zoomScale="80" zoomScaleNormal="80" workbookViewId="0">
      <selection activeCell="H32" sqref="H32"/>
    </sheetView>
  </sheetViews>
  <sheetFormatPr defaultColWidth="9.140625" defaultRowHeight="12.75"/>
  <cols>
    <col min="1" max="1" width="12.42578125" style="1" customWidth="1"/>
    <col min="2" max="2" width="14.5703125" style="1" customWidth="1"/>
    <col min="3" max="3" width="36.28515625" style="1" customWidth="1"/>
    <col min="4" max="4" width="37.85546875" style="1" customWidth="1"/>
    <col min="5" max="5" width="41.28515625" style="1" customWidth="1"/>
    <col min="6" max="6" width="28.5703125" style="1" hidden="1" customWidth="1"/>
    <col min="7" max="7" width="9.140625" style="117"/>
    <col min="8" max="8" width="28.42578125" style="1" customWidth="1"/>
    <col min="9" max="16384" width="9.140625" style="1"/>
  </cols>
  <sheetData>
    <row r="1" spans="1:13" s="7" customFormat="1" ht="17.25" customHeight="1">
      <c r="A1" s="417" t="s">
        <v>17</v>
      </c>
      <c r="B1" s="417"/>
      <c r="C1" s="417"/>
      <c r="D1" s="417"/>
      <c r="E1" s="417"/>
      <c r="F1" s="417"/>
      <c r="G1" s="158"/>
    </row>
    <row r="2" spans="1:13" s="7" customFormat="1" ht="21.75" customHeight="1" thickBot="1">
      <c r="A2" s="490" t="str">
        <f>"THỜI KHÓA BIỂU TỪ NGÀY "&amp;DAY(A7)&amp;"/"&amp;MONTH(A7)&amp;"/"&amp;YEAR(A7)&amp;" ĐẾN NGÀY "&amp;DAY(A25)&amp;"/"&amp;MONTH(A25)&amp;"/"&amp;YEAR(A25)</f>
        <v>THỜI KHÓA BIỂU TỪ NGÀY 15/4/2019 ĐẾN NGÀY 21/4/2019</v>
      </c>
      <c r="B2" s="490"/>
      <c r="C2" s="490"/>
      <c r="D2" s="490"/>
      <c r="E2" s="490"/>
      <c r="F2" s="490"/>
      <c r="G2" s="62"/>
    </row>
    <row r="3" spans="1:13" s="23" customFormat="1" ht="17.25" customHeight="1">
      <c r="A3" s="419"/>
      <c r="B3" s="420"/>
      <c r="C3" s="445" t="s">
        <v>18</v>
      </c>
      <c r="D3" s="445" t="s">
        <v>19</v>
      </c>
      <c r="E3" s="447" t="s">
        <v>20</v>
      </c>
      <c r="F3" s="488" t="s">
        <v>14</v>
      </c>
      <c r="G3" s="155"/>
    </row>
    <row r="4" spans="1:13" s="23" customFormat="1" ht="6" customHeight="1" thickBot="1">
      <c r="A4" s="421"/>
      <c r="B4" s="422"/>
      <c r="C4" s="446"/>
      <c r="D4" s="446"/>
      <c r="E4" s="448"/>
      <c r="F4" s="489"/>
      <c r="G4" s="155"/>
    </row>
    <row r="5" spans="1:13" s="7" customFormat="1" ht="20.25" customHeight="1" thickTop="1">
      <c r="A5" s="429" t="s">
        <v>0</v>
      </c>
      <c r="B5" s="18" t="s">
        <v>7</v>
      </c>
      <c r="C5" s="486" t="s">
        <v>164</v>
      </c>
      <c r="D5" s="486" t="s">
        <v>164</v>
      </c>
      <c r="E5" s="486" t="s">
        <v>164</v>
      </c>
      <c r="F5" s="491" t="s">
        <v>82</v>
      </c>
      <c r="G5" s="62"/>
      <c r="K5" s="62"/>
      <c r="L5" s="62"/>
      <c r="M5" s="62"/>
    </row>
    <row r="6" spans="1:13" s="7" customFormat="1" ht="22.5" customHeight="1">
      <c r="A6" s="430"/>
      <c r="B6" s="64" t="s">
        <v>9</v>
      </c>
      <c r="C6" s="494"/>
      <c r="D6" s="494"/>
      <c r="E6" s="494"/>
      <c r="F6" s="492"/>
      <c r="G6" s="62"/>
      <c r="K6" s="62"/>
      <c r="L6" s="62"/>
      <c r="M6" s="62"/>
    </row>
    <row r="7" spans="1:13" s="7" customFormat="1" ht="24" customHeight="1" thickBot="1">
      <c r="A7" s="6">
        <v>43570</v>
      </c>
      <c r="B7" s="52" t="s">
        <v>8</v>
      </c>
      <c r="C7" s="495"/>
      <c r="D7" s="495"/>
      <c r="E7" s="495"/>
      <c r="F7" s="169"/>
      <c r="G7" s="62"/>
      <c r="K7" s="62"/>
      <c r="L7" s="432"/>
      <c r="M7" s="62"/>
    </row>
    <row r="8" spans="1:13" s="7" customFormat="1" ht="21" customHeight="1">
      <c r="A8" s="429" t="s">
        <v>6</v>
      </c>
      <c r="B8" s="50" t="s">
        <v>7</v>
      </c>
      <c r="C8" s="494" t="s">
        <v>157</v>
      </c>
      <c r="D8" s="67"/>
      <c r="E8" s="486" t="s">
        <v>158</v>
      </c>
      <c r="F8" s="493" t="s">
        <v>82</v>
      </c>
      <c r="G8" s="62"/>
      <c r="K8" s="62"/>
      <c r="L8" s="432"/>
      <c r="M8" s="62"/>
    </row>
    <row r="9" spans="1:13" s="7" customFormat="1" ht="21.75" customHeight="1">
      <c r="A9" s="433"/>
      <c r="B9" s="64" t="s">
        <v>9</v>
      </c>
      <c r="C9" s="487"/>
      <c r="D9" s="53"/>
      <c r="E9" s="487"/>
      <c r="F9" s="492"/>
      <c r="G9" s="62"/>
      <c r="H9" s="62"/>
      <c r="I9" s="62"/>
      <c r="J9" s="62"/>
      <c r="K9" s="434"/>
      <c r="L9" s="62"/>
      <c r="M9" s="62"/>
    </row>
    <row r="10" spans="1:13" s="7" customFormat="1" ht="24" customHeight="1" thickBot="1">
      <c r="A10" s="6">
        <f>A7+1</f>
        <v>43571</v>
      </c>
      <c r="B10" s="52" t="s">
        <v>8</v>
      </c>
      <c r="C10" s="135"/>
      <c r="D10" s="135" t="s">
        <v>185</v>
      </c>
      <c r="E10" s="135"/>
      <c r="F10" s="170"/>
      <c r="G10" s="62"/>
      <c r="H10" s="62"/>
      <c r="I10" s="62"/>
      <c r="J10" s="62"/>
      <c r="K10" s="434"/>
      <c r="L10" s="62"/>
      <c r="M10" s="62"/>
    </row>
    <row r="11" spans="1:13" s="7" customFormat="1" ht="22.5" customHeight="1">
      <c r="A11" s="429" t="s">
        <v>5</v>
      </c>
      <c r="B11" s="50" t="s">
        <v>7</v>
      </c>
      <c r="C11" s="486" t="s">
        <v>157</v>
      </c>
      <c r="D11" s="55"/>
      <c r="E11" s="486" t="s">
        <v>158</v>
      </c>
      <c r="F11" s="493" t="s">
        <v>82</v>
      </c>
      <c r="G11" s="62"/>
      <c r="H11" s="62"/>
      <c r="I11" s="62"/>
      <c r="J11" s="62"/>
      <c r="K11" s="434"/>
      <c r="L11" s="62"/>
      <c r="M11" s="62"/>
    </row>
    <row r="12" spans="1:13" s="7" customFormat="1" ht="23.25" customHeight="1">
      <c r="A12" s="430"/>
      <c r="B12" s="64" t="s">
        <v>9</v>
      </c>
      <c r="C12" s="487"/>
      <c r="D12" s="60"/>
      <c r="E12" s="487"/>
      <c r="F12" s="492"/>
      <c r="G12" s="62"/>
      <c r="H12" s="62"/>
      <c r="I12" s="62"/>
      <c r="J12" s="62"/>
      <c r="K12" s="62"/>
      <c r="L12" s="62"/>
      <c r="M12" s="62"/>
    </row>
    <row r="13" spans="1:13" s="7" customFormat="1" ht="24" customHeight="1" thickBot="1">
      <c r="A13" s="6">
        <f>A10+1</f>
        <v>43572</v>
      </c>
      <c r="B13" s="52" t="s">
        <v>8</v>
      </c>
      <c r="C13" s="210"/>
      <c r="D13" s="2" t="s">
        <v>172</v>
      </c>
      <c r="E13" s="176"/>
      <c r="F13" s="169"/>
      <c r="G13" s="62"/>
      <c r="H13" s="435"/>
      <c r="I13" s="62"/>
      <c r="J13" s="62"/>
      <c r="K13" s="62"/>
      <c r="L13" s="62"/>
      <c r="M13" s="62"/>
    </row>
    <row r="14" spans="1:13" s="7" customFormat="1" ht="16.5" customHeight="1">
      <c r="A14" s="429" t="s">
        <v>1</v>
      </c>
      <c r="B14" s="50" t="s">
        <v>7</v>
      </c>
      <c r="C14" s="486" t="s">
        <v>157</v>
      </c>
      <c r="D14" s="55"/>
      <c r="E14" s="486" t="s">
        <v>158</v>
      </c>
      <c r="F14" s="493" t="s">
        <v>82</v>
      </c>
      <c r="G14" s="62"/>
      <c r="H14" s="435"/>
      <c r="I14" s="62"/>
      <c r="J14" s="62"/>
      <c r="K14" s="62"/>
      <c r="L14" s="62"/>
      <c r="M14" s="62"/>
    </row>
    <row r="15" spans="1:13" s="7" customFormat="1" ht="15.75" customHeight="1">
      <c r="A15" s="430"/>
      <c r="B15" s="64" t="s">
        <v>9</v>
      </c>
      <c r="C15" s="487"/>
      <c r="D15" s="18"/>
      <c r="E15" s="487"/>
      <c r="F15" s="492"/>
      <c r="G15" s="62"/>
      <c r="H15" s="62"/>
      <c r="I15" s="62"/>
      <c r="J15" s="62"/>
      <c r="K15" s="62"/>
      <c r="L15" s="62"/>
      <c r="M15" s="62"/>
    </row>
    <row r="16" spans="1:13" s="7" customFormat="1" ht="19.5" customHeight="1" thickBot="1">
      <c r="A16" s="6">
        <f>A13+1</f>
        <v>43573</v>
      </c>
      <c r="B16" s="52" t="s">
        <v>8</v>
      </c>
      <c r="C16" s="135"/>
      <c r="D16" s="2" t="s">
        <v>186</v>
      </c>
      <c r="E16" s="176"/>
      <c r="F16" s="171"/>
      <c r="G16" s="62"/>
      <c r="H16" s="62"/>
      <c r="I16" s="62"/>
      <c r="J16" s="62"/>
      <c r="K16" s="62"/>
      <c r="L16" s="62"/>
      <c r="M16" s="62"/>
    </row>
    <row r="17" spans="1:13" s="7" customFormat="1" ht="22.5" customHeight="1">
      <c r="A17" s="429" t="s">
        <v>2</v>
      </c>
      <c r="B17" s="119" t="s">
        <v>7</v>
      </c>
      <c r="C17" s="486" t="s">
        <v>157</v>
      </c>
      <c r="D17" s="95"/>
      <c r="E17" s="486" t="s">
        <v>158</v>
      </c>
      <c r="F17" s="493" t="s">
        <v>82</v>
      </c>
      <c r="G17" s="62"/>
      <c r="H17" s="62"/>
      <c r="I17" s="62"/>
      <c r="J17" s="62"/>
      <c r="K17" s="153"/>
      <c r="L17" s="62"/>
      <c r="M17" s="62"/>
    </row>
    <row r="18" spans="1:13" s="7" customFormat="1" ht="23.25" customHeight="1">
      <c r="A18" s="430"/>
      <c r="B18" s="64" t="s">
        <v>9</v>
      </c>
      <c r="C18" s="487"/>
      <c r="D18" s="18"/>
      <c r="E18" s="487"/>
      <c r="F18" s="492"/>
      <c r="G18" s="62"/>
      <c r="H18" s="62"/>
      <c r="I18" s="62"/>
      <c r="J18" s="62"/>
      <c r="K18" s="62"/>
      <c r="L18" s="62"/>
      <c r="M18" s="62"/>
    </row>
    <row r="19" spans="1:13" s="7" customFormat="1" ht="33.75" customHeight="1" thickBot="1">
      <c r="A19" s="6">
        <f>A16+1</f>
        <v>43574</v>
      </c>
      <c r="B19" s="52" t="s">
        <v>8</v>
      </c>
      <c r="C19" s="135" t="s">
        <v>187</v>
      </c>
      <c r="D19" s="135" t="s">
        <v>136</v>
      </c>
      <c r="E19" s="177"/>
      <c r="F19" s="169"/>
      <c r="G19" s="62"/>
      <c r="H19" s="62"/>
      <c r="I19" s="62"/>
      <c r="J19" s="62"/>
      <c r="K19" s="62"/>
      <c r="L19" s="62"/>
      <c r="M19" s="62"/>
    </row>
    <row r="20" spans="1:13" s="7" customFormat="1" ht="22.5" customHeight="1">
      <c r="A20" s="429" t="s">
        <v>3</v>
      </c>
      <c r="B20" s="119" t="s">
        <v>7</v>
      </c>
      <c r="C20" s="304"/>
      <c r="D20" s="304"/>
      <c r="E20" s="246"/>
      <c r="F20" s="57"/>
      <c r="G20" s="62"/>
      <c r="H20" s="62"/>
      <c r="I20" s="153"/>
      <c r="J20" s="153"/>
      <c r="K20" s="62"/>
    </row>
    <row r="21" spans="1:13" s="7" customFormat="1" ht="25.5" customHeight="1">
      <c r="A21" s="430"/>
      <c r="B21" s="120" t="s">
        <v>9</v>
      </c>
      <c r="C21" s="305"/>
      <c r="D21" s="305"/>
      <c r="E21" s="309"/>
      <c r="F21" s="143"/>
      <c r="G21" s="62"/>
      <c r="H21" s="62"/>
      <c r="I21" s="116"/>
      <c r="J21" s="62"/>
      <c r="K21" s="62"/>
    </row>
    <row r="22" spans="1:13" s="7" customFormat="1" ht="24" customHeight="1" thickBot="1">
      <c r="A22" s="6">
        <f>A19+1</f>
        <v>43575</v>
      </c>
      <c r="B22" s="52" t="s">
        <v>8</v>
      </c>
      <c r="C22" s="240" t="s">
        <v>177</v>
      </c>
      <c r="D22" s="240" t="s">
        <v>177</v>
      </c>
      <c r="E22" s="306"/>
      <c r="F22" s="172"/>
      <c r="G22" s="62"/>
      <c r="I22" s="114"/>
    </row>
    <row r="23" spans="1:13" s="7" customFormat="1" ht="18.75" customHeight="1">
      <c r="A23" s="429" t="s">
        <v>4</v>
      </c>
      <c r="B23" s="50" t="s">
        <v>11</v>
      </c>
      <c r="C23" s="152"/>
      <c r="D23" s="49"/>
      <c r="E23" s="217"/>
      <c r="F23" s="57"/>
      <c r="G23" s="62"/>
    </row>
    <row r="24" spans="1:13" s="7" customFormat="1" ht="31.5" customHeight="1">
      <c r="A24" s="430"/>
      <c r="B24" s="120" t="s">
        <v>9</v>
      </c>
      <c r="C24" s="256"/>
      <c r="D24" s="256"/>
      <c r="E24" s="241"/>
      <c r="F24" s="57"/>
      <c r="G24" s="62"/>
    </row>
    <row r="25" spans="1:13" s="7" customFormat="1" ht="29.25" customHeight="1">
      <c r="A25" s="178">
        <f>A22+1</f>
        <v>43576</v>
      </c>
      <c r="B25" s="121" t="s">
        <v>8</v>
      </c>
      <c r="C25" s="242"/>
      <c r="D25" s="208"/>
      <c r="E25" s="218"/>
      <c r="F25" s="173"/>
      <c r="G25" s="62"/>
    </row>
    <row r="26" spans="1:13" s="23" customFormat="1" ht="25.5" customHeight="1" thickBot="1">
      <c r="A26" s="427" t="s">
        <v>10</v>
      </c>
      <c r="B26" s="428"/>
      <c r="C26" s="211"/>
      <c r="D26" s="156"/>
      <c r="E26" s="258" t="s">
        <v>188</v>
      </c>
      <c r="F26" s="174"/>
      <c r="G26" s="155"/>
    </row>
    <row r="27" spans="1:13" s="23" customFormat="1" ht="25.5" customHeight="1" thickBot="1">
      <c r="A27" s="58"/>
      <c r="B27" s="58"/>
      <c r="C27" s="212"/>
      <c r="D27" s="114"/>
      <c r="E27" s="295" t="s">
        <v>242</v>
      </c>
      <c r="F27" s="115"/>
      <c r="G27" s="155"/>
      <c r="H27" s="23" t="s">
        <v>159</v>
      </c>
    </row>
    <row r="28" spans="1:13" s="23" customFormat="1" ht="29.25" customHeight="1" thickBot="1">
      <c r="A28" s="58"/>
      <c r="B28" s="58"/>
      <c r="C28" s="212"/>
      <c r="D28" s="114"/>
      <c r="E28" s="259" t="s">
        <v>149</v>
      </c>
      <c r="F28" s="115"/>
      <c r="G28" s="155"/>
    </row>
    <row r="29" spans="1:13" s="23" customFormat="1" ht="35.25" customHeight="1" thickBot="1">
      <c r="A29" s="58"/>
      <c r="B29" s="58"/>
      <c r="C29" s="214"/>
      <c r="D29" s="114"/>
      <c r="E29" s="257" t="s">
        <v>155</v>
      </c>
      <c r="F29" s="59"/>
      <c r="G29" s="155"/>
      <c r="H29" s="175"/>
    </row>
    <row r="30" spans="1:13" s="23" customFormat="1" ht="51" customHeight="1" thickBot="1">
      <c r="A30" s="58"/>
      <c r="B30" s="58"/>
      <c r="C30" s="214"/>
      <c r="D30" s="114"/>
      <c r="E30" s="215" t="s">
        <v>103</v>
      </c>
      <c r="F30" s="59"/>
      <c r="G30" s="155"/>
    </row>
    <row r="31" spans="1:13" s="23" customFormat="1" ht="35.25" customHeight="1" thickBot="1">
      <c r="A31" s="58"/>
      <c r="B31" s="58"/>
      <c r="C31" s="214"/>
      <c r="D31" s="114"/>
      <c r="E31" s="136" t="s">
        <v>107</v>
      </c>
      <c r="F31" s="59"/>
      <c r="G31" s="155"/>
    </row>
    <row r="32" spans="1:13" s="23" customFormat="1" ht="30.75" customHeight="1">
      <c r="A32" s="58"/>
      <c r="B32" s="122"/>
      <c r="C32" s="166" t="s">
        <v>153</v>
      </c>
      <c r="D32" s="10"/>
      <c r="E32" s="244" t="s">
        <v>138</v>
      </c>
      <c r="F32" s="59"/>
      <c r="G32" s="155"/>
    </row>
    <row r="33" spans="1:7" s="23" customFormat="1" ht="38.25" customHeight="1" thickBot="1">
      <c r="A33" s="58"/>
      <c r="B33" s="122"/>
      <c r="C33" s="157" t="s">
        <v>99</v>
      </c>
      <c r="D33" s="157" t="s">
        <v>99</v>
      </c>
      <c r="F33" s="59"/>
      <c r="G33" s="155"/>
    </row>
    <row r="34" spans="1:7" s="23" customFormat="1" ht="30" customHeight="1">
      <c r="A34" s="58"/>
      <c r="B34" s="122"/>
      <c r="C34" s="219" t="s">
        <v>154</v>
      </c>
      <c r="D34" s="219" t="s">
        <v>154</v>
      </c>
      <c r="E34" s="191" t="s">
        <v>129</v>
      </c>
      <c r="F34" s="59"/>
      <c r="G34" s="155"/>
    </row>
    <row r="35" spans="1:7" s="23" customFormat="1" ht="78.75" customHeight="1" thickBot="1">
      <c r="A35" s="58"/>
      <c r="B35" s="122"/>
      <c r="C35" s="157" t="s">
        <v>108</v>
      </c>
      <c r="D35" s="157" t="s">
        <v>109</v>
      </c>
      <c r="E35" s="166" t="s">
        <v>130</v>
      </c>
      <c r="F35" s="59"/>
      <c r="G35" s="155"/>
    </row>
    <row r="36" spans="1:7" s="23" customFormat="1" ht="26.25" customHeight="1">
      <c r="A36" s="58"/>
      <c r="B36" s="122"/>
      <c r="C36" s="63"/>
      <c r="D36" s="10"/>
      <c r="E36" s="63"/>
      <c r="F36" s="59"/>
      <c r="G36" s="155"/>
    </row>
    <row r="37" spans="1:7" s="23" customFormat="1" ht="32.25" customHeight="1" thickBot="1">
      <c r="A37" s="58"/>
      <c r="B37" s="122"/>
      <c r="C37" s="157" t="s">
        <v>118</v>
      </c>
      <c r="D37" s="10"/>
      <c r="E37" s="166" t="s">
        <v>85</v>
      </c>
      <c r="F37" s="59"/>
      <c r="G37" s="155"/>
    </row>
    <row r="38" spans="1:7" s="23" customFormat="1" ht="26.25" customHeight="1">
      <c r="A38" s="58"/>
      <c r="B38" s="122"/>
      <c r="C38" s="18"/>
      <c r="D38" s="18"/>
      <c r="E38" s="138" t="s">
        <v>56</v>
      </c>
      <c r="F38" s="59"/>
      <c r="G38" s="155"/>
    </row>
    <row r="39" spans="1:7" s="23" customFormat="1" ht="26.25" customHeight="1" thickBot="1">
      <c r="A39" s="58"/>
      <c r="B39" s="122"/>
      <c r="C39" s="192" t="s">
        <v>119</v>
      </c>
      <c r="D39" s="18"/>
      <c r="E39" s="90"/>
      <c r="F39" s="59"/>
      <c r="G39" s="155"/>
    </row>
    <row r="40" spans="1:7" s="23" customFormat="1" ht="55.5" customHeight="1" thickBot="1">
      <c r="A40" s="58"/>
      <c r="B40" s="122"/>
      <c r="C40" s="2"/>
      <c r="D40" s="2"/>
      <c r="E40" s="98" t="s">
        <v>78</v>
      </c>
      <c r="F40" s="52" t="s">
        <v>83</v>
      </c>
      <c r="G40" s="155"/>
    </row>
    <row r="41" spans="1:7" s="23" customFormat="1" ht="64.5" customHeight="1" thickBot="1">
      <c r="A41" s="58"/>
      <c r="B41" s="122"/>
      <c r="C41" s="26" t="s">
        <v>88</v>
      </c>
      <c r="D41" s="147" t="s">
        <v>106</v>
      </c>
      <c r="E41" s="98" t="s">
        <v>76</v>
      </c>
      <c r="F41" s="57" t="s">
        <v>84</v>
      </c>
      <c r="G41" s="155"/>
    </row>
    <row r="42" spans="1:7" s="23" customFormat="1" ht="66" customHeight="1" thickBot="1">
      <c r="A42" s="58"/>
      <c r="B42" s="122"/>
      <c r="C42" s="145" t="s">
        <v>104</v>
      </c>
      <c r="D42" s="54" t="s">
        <v>75</v>
      </c>
      <c r="E42" s="97" t="s">
        <v>77</v>
      </c>
      <c r="F42" s="59"/>
      <c r="G42" s="155"/>
    </row>
    <row r="43" spans="1:7" ht="75.75" customHeight="1">
      <c r="C43" s="107" t="s">
        <v>87</v>
      </c>
      <c r="E43" s="146" t="s">
        <v>105</v>
      </c>
      <c r="F43" s="98" t="s">
        <v>41</v>
      </c>
    </row>
    <row r="44" spans="1:7" ht="42" customHeight="1">
      <c r="C44" s="111" t="s">
        <v>86</v>
      </c>
      <c r="D44" s="65"/>
      <c r="E44" s="99" t="s">
        <v>57</v>
      </c>
      <c r="F44" s="100" t="s">
        <v>47</v>
      </c>
    </row>
    <row r="45" spans="1:7" ht="28.5" customHeight="1">
      <c r="C45" s="101" t="s">
        <v>49</v>
      </c>
      <c r="D45" s="102" t="s">
        <v>51</v>
      </c>
      <c r="E45" s="101" t="s">
        <v>68</v>
      </c>
      <c r="F45" s="100" t="s">
        <v>48</v>
      </c>
    </row>
    <row r="46" spans="1:7" ht="24.75" customHeight="1">
      <c r="C46" s="101" t="s">
        <v>50</v>
      </c>
      <c r="D46" s="102" t="s">
        <v>52</v>
      </c>
      <c r="E46" s="101" t="s">
        <v>55</v>
      </c>
    </row>
    <row r="47" spans="1:7" ht="39" customHeight="1">
      <c r="C47" s="12" t="s">
        <v>43</v>
      </c>
      <c r="E47" s="101" t="s">
        <v>54</v>
      </c>
      <c r="F47" s="66"/>
    </row>
    <row r="48" spans="1:7" ht="21">
      <c r="C48" s="44" t="s">
        <v>26</v>
      </c>
      <c r="D48" s="44" t="s">
        <v>26</v>
      </c>
      <c r="E48" s="44" t="s">
        <v>27</v>
      </c>
      <c r="F48" s="44" t="s">
        <v>27</v>
      </c>
    </row>
    <row r="49" spans="3:6">
      <c r="D49" s="1" t="s">
        <v>45</v>
      </c>
    </row>
    <row r="50" spans="3:6">
      <c r="F50" s="1" t="s">
        <v>31</v>
      </c>
    </row>
    <row r="51" spans="3:6" ht="18.75" customHeight="1">
      <c r="C51" s="1" t="s">
        <v>33</v>
      </c>
      <c r="E51" s="8" t="s">
        <v>53</v>
      </c>
    </row>
    <row r="52" spans="3:6" ht="13.5" thickBot="1"/>
    <row r="53" spans="3:6" ht="28.5">
      <c r="C53" s="215" t="s">
        <v>37</v>
      </c>
      <c r="D53" s="215" t="s">
        <v>37</v>
      </c>
      <c r="E53" s="68"/>
    </row>
    <row r="55" spans="3:6" ht="13.5" thickBot="1">
      <c r="C55" s="26" t="s">
        <v>21</v>
      </c>
      <c r="D55" s="26" t="s">
        <v>21</v>
      </c>
    </row>
    <row r="57" spans="3:6" ht="13.5" thickBot="1"/>
    <row r="58" spans="3:6" ht="57">
      <c r="C58" s="215" t="s">
        <v>34</v>
      </c>
      <c r="D58" s="215" t="s">
        <v>35</v>
      </c>
      <c r="E58" s="61" t="s">
        <v>36</v>
      </c>
      <c r="F58" s="61" t="s">
        <v>36</v>
      </c>
    </row>
    <row r="61" spans="3:6" ht="25.5">
      <c r="C61" s="103" t="s">
        <v>42</v>
      </c>
      <c r="D61" s="31" t="s">
        <v>46</v>
      </c>
      <c r="E61" s="104" t="s">
        <v>39</v>
      </c>
      <c r="F61" s="31" t="s">
        <v>40</v>
      </c>
    </row>
    <row r="63" spans="3:6">
      <c r="C63" s="44" t="s">
        <v>38</v>
      </c>
      <c r="D63" s="44" t="s">
        <v>44</v>
      </c>
    </row>
  </sheetData>
  <mergeCells count="34">
    <mergeCell ref="F11:F12"/>
    <mergeCell ref="F14:F15"/>
    <mergeCell ref="F17:F18"/>
    <mergeCell ref="L7:L8"/>
    <mergeCell ref="K9:K11"/>
    <mergeCell ref="H13:H14"/>
    <mergeCell ref="F3:F4"/>
    <mergeCell ref="A1:F1"/>
    <mergeCell ref="A2:F2"/>
    <mergeCell ref="A8:A9"/>
    <mergeCell ref="F5:F6"/>
    <mergeCell ref="F8:F9"/>
    <mergeCell ref="E3:E4"/>
    <mergeCell ref="A3:B4"/>
    <mergeCell ref="C3:C4"/>
    <mergeCell ref="A5:A6"/>
    <mergeCell ref="D3:D4"/>
    <mergeCell ref="C8:C9"/>
    <mergeCell ref="E8:E9"/>
    <mergeCell ref="C5:C7"/>
    <mergeCell ref="D5:D7"/>
    <mergeCell ref="E5:E7"/>
    <mergeCell ref="A11:A12"/>
    <mergeCell ref="A26:B26"/>
    <mergeCell ref="A14:A15"/>
    <mergeCell ref="A17:A18"/>
    <mergeCell ref="A20:A21"/>
    <mergeCell ref="A23:A24"/>
    <mergeCell ref="E11:E12"/>
    <mergeCell ref="E14:E15"/>
    <mergeCell ref="E17:E18"/>
    <mergeCell ref="C11:C12"/>
    <mergeCell ref="C14:C15"/>
    <mergeCell ref="C17:C18"/>
  </mergeCells>
  <pageMargins left="0.17" right="0.17" top="0.24" bottom="0.25" header="0.2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H28"/>
  <sheetViews>
    <sheetView topLeftCell="A17" zoomScale="85" zoomScaleNormal="85" workbookViewId="0">
      <selection activeCell="A29" sqref="A29:IV32"/>
    </sheetView>
  </sheetViews>
  <sheetFormatPr defaultRowHeight="15.75"/>
  <cols>
    <col min="1" max="1" width="13.85546875" style="545" customWidth="1"/>
    <col min="2" max="2" width="19.42578125" style="545" customWidth="1"/>
    <col min="3" max="3" width="68.42578125" style="544" customWidth="1"/>
    <col min="4" max="16384" width="9.140625" style="544"/>
  </cols>
  <sheetData>
    <row r="1" spans="1:3" ht="15.75" customHeight="1">
      <c r="A1" s="594" t="s">
        <v>286</v>
      </c>
      <c r="B1" s="594"/>
      <c r="C1" s="594"/>
    </row>
    <row r="2" spans="1:3" s="592" customFormat="1" ht="17.25" customHeight="1">
      <c r="A2" s="593" t="str">
        <f>"THỜI KHÓA BIỂU TỪ NGÀY "&amp;DAY(A8)&amp;"/"&amp;MONTH(A8)&amp;"/"&amp;YEAR(A8)&amp;"  ĐẾN NGÀY "&amp;DAY(A26)&amp;"/"&amp;MONTH(A26)&amp;"/"&amp;YEAR(A26)</f>
        <v>THỜI KHÓA BIỂU TỪ NGÀY 15/4/2019  ĐẾN NGÀY 21/4/2019</v>
      </c>
      <c r="B2" s="593"/>
      <c r="C2" s="593"/>
    </row>
    <row r="3" spans="1:3" s="588" customFormat="1" ht="9" customHeight="1" thickBot="1">
      <c r="A3" s="591"/>
      <c r="B3" s="590"/>
      <c r="C3" s="589"/>
    </row>
    <row r="4" spans="1:3" ht="4.5" hidden="1" customHeight="1">
      <c r="A4" s="587"/>
      <c r="B4" s="587"/>
      <c r="C4" s="586"/>
    </row>
    <row r="5" spans="1:3" s="556" customFormat="1" ht="35.450000000000003" customHeight="1" thickTop="1" thickBot="1">
      <c r="A5" s="585"/>
      <c r="B5" s="584"/>
      <c r="C5" s="583" t="s">
        <v>285</v>
      </c>
    </row>
    <row r="6" spans="1:3" s="580" customFormat="1" ht="21" customHeight="1" thickTop="1">
      <c r="A6" s="582" t="s">
        <v>0</v>
      </c>
      <c r="B6" s="564" t="s">
        <v>7</v>
      </c>
      <c r="C6" s="581"/>
    </row>
    <row r="7" spans="1:3" s="576" customFormat="1" ht="15" customHeight="1">
      <c r="A7" s="579"/>
      <c r="B7" s="578" t="s">
        <v>9</v>
      </c>
      <c r="C7" s="577"/>
    </row>
    <row r="8" spans="1:3" s="556" customFormat="1" ht="24" customHeight="1" thickBot="1">
      <c r="A8" s="566">
        <v>43570</v>
      </c>
      <c r="B8" s="565" t="s">
        <v>8</v>
      </c>
      <c r="C8" s="561"/>
    </row>
    <row r="9" spans="1:3" s="556" customFormat="1" ht="24" customHeight="1" thickTop="1">
      <c r="A9" s="558" t="s">
        <v>284</v>
      </c>
      <c r="B9" s="564" t="s">
        <v>7</v>
      </c>
      <c r="C9" s="575"/>
    </row>
    <row r="10" spans="1:3" s="556" customFormat="1" ht="21.6" customHeight="1">
      <c r="A10" s="568"/>
      <c r="B10" s="562" t="s">
        <v>9</v>
      </c>
      <c r="C10" s="574"/>
    </row>
    <row r="11" spans="1:3" s="556" customFormat="1" ht="29.25" customHeight="1" thickBot="1">
      <c r="A11" s="566">
        <f>A8+1</f>
        <v>43571</v>
      </c>
      <c r="B11" s="565" t="s">
        <v>281</v>
      </c>
      <c r="C11" s="561"/>
    </row>
    <row r="12" spans="1:3" s="556" customFormat="1" ht="22.5" customHeight="1" thickTop="1">
      <c r="A12" s="558" t="s">
        <v>283</v>
      </c>
      <c r="B12" s="564" t="s">
        <v>7</v>
      </c>
      <c r="C12" s="573"/>
    </row>
    <row r="13" spans="1:3" s="556" customFormat="1" ht="23.45" customHeight="1">
      <c r="A13" s="568"/>
      <c r="B13" s="562" t="s">
        <v>282</v>
      </c>
      <c r="C13" s="572"/>
    </row>
    <row r="14" spans="1:3" s="556" customFormat="1" ht="29.25" customHeight="1" thickBot="1">
      <c r="A14" s="566">
        <f>A11+1</f>
        <v>43572</v>
      </c>
      <c r="B14" s="565" t="s">
        <v>8</v>
      </c>
      <c r="C14" s="561"/>
    </row>
    <row r="15" spans="1:3" s="556" customFormat="1" ht="22.5" customHeight="1" thickTop="1">
      <c r="A15" s="558" t="s">
        <v>1</v>
      </c>
      <c r="B15" s="564" t="s">
        <v>7</v>
      </c>
      <c r="C15" s="571"/>
    </row>
    <row r="16" spans="1:3" s="556" customFormat="1" ht="23.45" customHeight="1">
      <c r="A16" s="568"/>
      <c r="B16" s="562" t="s">
        <v>280</v>
      </c>
      <c r="C16" s="570"/>
    </row>
    <row r="17" spans="1:8" s="556" customFormat="1" ht="30" customHeight="1" thickBot="1">
      <c r="A17" s="566">
        <f>A14+1</f>
        <v>43573</v>
      </c>
      <c r="B17" s="565" t="s">
        <v>281</v>
      </c>
      <c r="C17" s="561"/>
    </row>
    <row r="18" spans="1:8" s="556" customFormat="1" ht="22.15" customHeight="1" thickTop="1">
      <c r="A18" s="558" t="s">
        <v>2</v>
      </c>
      <c r="B18" s="564" t="s">
        <v>7</v>
      </c>
      <c r="C18" s="569"/>
    </row>
    <row r="19" spans="1:8" s="556" customFormat="1" ht="22.9" customHeight="1">
      <c r="A19" s="568"/>
      <c r="B19" s="562" t="s">
        <v>280</v>
      </c>
      <c r="C19" s="567"/>
    </row>
    <row r="20" spans="1:8" s="556" customFormat="1" ht="28.5" customHeight="1" thickBot="1">
      <c r="A20" s="566">
        <f>A17+1</f>
        <v>43574</v>
      </c>
      <c r="B20" s="565" t="s">
        <v>8</v>
      </c>
      <c r="C20" s="559"/>
    </row>
    <row r="21" spans="1:8" s="556" customFormat="1" ht="31.9" customHeight="1" thickTop="1">
      <c r="A21" s="558" t="s">
        <v>3</v>
      </c>
      <c r="B21" s="564" t="s">
        <v>7</v>
      </c>
      <c r="C21" s="563"/>
    </row>
    <row r="22" spans="1:8" s="556" customFormat="1" ht="29.45" customHeight="1">
      <c r="A22" s="555"/>
      <c r="B22" s="562" t="s">
        <v>9</v>
      </c>
      <c r="C22" s="561"/>
    </row>
    <row r="23" spans="1:8" s="556" customFormat="1" ht="31.5" customHeight="1" thickBot="1">
      <c r="A23" s="552">
        <f>A20+1</f>
        <v>43575</v>
      </c>
      <c r="B23" s="560" t="s">
        <v>279</v>
      </c>
      <c r="C23" s="559" t="s">
        <v>278</v>
      </c>
    </row>
    <row r="24" spans="1:8" ht="34.5" customHeight="1" thickTop="1">
      <c r="A24" s="558" t="s">
        <v>4</v>
      </c>
      <c r="B24" s="557" t="s">
        <v>277</v>
      </c>
      <c r="C24" s="553" t="s">
        <v>275</v>
      </c>
      <c r="H24" s="556"/>
    </row>
    <row r="25" spans="1:8" ht="30.75" customHeight="1">
      <c r="A25" s="555"/>
      <c r="B25" s="554" t="s">
        <v>276</v>
      </c>
      <c r="C25" s="553" t="s">
        <v>275</v>
      </c>
    </row>
    <row r="26" spans="1:8" ht="26.25" customHeight="1" thickBot="1">
      <c r="A26" s="552">
        <f>A23+1</f>
        <v>43576</v>
      </c>
      <c r="B26" s="551" t="s">
        <v>8</v>
      </c>
      <c r="C26" s="550"/>
    </row>
    <row r="27" spans="1:8" ht="30.75" customHeight="1" thickTop="1" thickBot="1">
      <c r="A27" s="549" t="s">
        <v>274</v>
      </c>
      <c r="B27" s="548"/>
      <c r="C27" s="547"/>
    </row>
    <row r="28" spans="1:8" ht="30.75" customHeight="1" thickTop="1">
      <c r="A28" s="546"/>
      <c r="B28" s="546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K26"/>
  <sheetViews>
    <sheetView zoomScale="90" zoomScaleNormal="90" workbookViewId="0">
      <selection activeCell="C22" sqref="C22"/>
    </sheetView>
  </sheetViews>
  <sheetFormatPr defaultRowHeight="12.75"/>
  <cols>
    <col min="1" max="1" width="12.42578125" style="497" customWidth="1"/>
    <col min="2" max="2" width="12" style="496" customWidth="1"/>
    <col min="3" max="3" width="58" style="496" customWidth="1"/>
    <col min="4" max="4" width="57.140625" style="496" customWidth="1"/>
    <col min="5" max="16384" width="9.140625" style="496"/>
  </cols>
  <sheetData>
    <row r="1" spans="1:11" s="23" customFormat="1" ht="16.5">
      <c r="A1" s="417" t="s">
        <v>79</v>
      </c>
      <c r="B1" s="417"/>
      <c r="C1" s="417"/>
      <c r="D1" s="417"/>
    </row>
    <row r="2" spans="1:11" s="23" customFormat="1" ht="16.5" thickBot="1">
      <c r="A2" s="543" t="str">
        <f>"THỜI KHÓA BIỂU TỪ NGÀY "&amp;DAY(A7)&amp;"/"&amp;MONTH(A7)&amp;"/"&amp;YEAR(A7)&amp;" ĐẾN NGÀY "&amp;DAY(A25)&amp;"/"&amp;MONTH(A25)&amp;"/"&amp;YEAR(A25)</f>
        <v>THỜI KHÓA BIỂU TỪ NGÀY 15/4/2019 ĐẾN NGÀY 21/4/2019</v>
      </c>
      <c r="B2" s="543"/>
      <c r="C2" s="543"/>
      <c r="D2" s="543"/>
    </row>
    <row r="3" spans="1:11" s="23" customFormat="1" ht="15">
      <c r="A3" s="542"/>
      <c r="B3" s="420"/>
      <c r="C3" s="423" t="s">
        <v>273</v>
      </c>
      <c r="D3" s="541" t="s">
        <v>272</v>
      </c>
    </row>
    <row r="4" spans="1:11" s="23" customFormat="1" ht="15.75" thickBot="1">
      <c r="A4" s="540"/>
      <c r="B4" s="422"/>
      <c r="C4" s="424"/>
      <c r="D4" s="539"/>
    </row>
    <row r="5" spans="1:11" s="23" customFormat="1" ht="23.25" customHeight="1">
      <c r="A5" s="510" t="s">
        <v>0</v>
      </c>
      <c r="B5" s="347" t="s">
        <v>7</v>
      </c>
      <c r="C5" s="525" t="s">
        <v>271</v>
      </c>
      <c r="D5" s="538" t="s">
        <v>271</v>
      </c>
      <c r="I5" s="155"/>
      <c r="J5" s="155"/>
      <c r="K5" s="155"/>
    </row>
    <row r="6" spans="1:11" s="23" customFormat="1" ht="13.5" customHeight="1">
      <c r="A6" s="515"/>
      <c r="B6" s="344" t="s">
        <v>9</v>
      </c>
      <c r="C6" s="64"/>
      <c r="D6" s="537"/>
      <c r="I6" s="155"/>
      <c r="J6" s="155"/>
      <c r="K6" s="155"/>
    </row>
    <row r="7" spans="1:11" s="23" customFormat="1" ht="34.5" customHeight="1" thickBot="1">
      <c r="A7" s="6">
        <v>43570</v>
      </c>
      <c r="B7" s="349" t="s">
        <v>8</v>
      </c>
      <c r="C7" s="96"/>
      <c r="D7" s="536"/>
      <c r="I7" s="155"/>
      <c r="J7" s="432"/>
      <c r="K7" s="155"/>
    </row>
    <row r="8" spans="1:11" s="23" customFormat="1" ht="30" customHeight="1" thickBot="1">
      <c r="A8" s="510" t="s">
        <v>6</v>
      </c>
      <c r="B8" s="347" t="s">
        <v>7</v>
      </c>
      <c r="C8" s="535" t="s">
        <v>270</v>
      </c>
      <c r="D8" s="534"/>
      <c r="I8" s="155"/>
      <c r="J8" s="432"/>
      <c r="K8" s="155"/>
    </row>
    <row r="9" spans="1:11" s="23" customFormat="1" ht="23.25" customHeight="1">
      <c r="A9" s="507"/>
      <c r="B9" s="344" t="s">
        <v>9</v>
      </c>
      <c r="C9" s="31"/>
      <c r="D9" s="533"/>
      <c r="I9" s="532"/>
      <c r="J9" s="155"/>
      <c r="K9" s="155"/>
    </row>
    <row r="10" spans="1:11" s="23" customFormat="1" ht="31.5" customHeight="1" thickBot="1">
      <c r="A10" s="6">
        <f>A7+1</f>
        <v>43571</v>
      </c>
      <c r="B10" s="349" t="s">
        <v>8</v>
      </c>
      <c r="C10" s="2"/>
      <c r="D10" s="531" t="s">
        <v>269</v>
      </c>
      <c r="I10" s="530"/>
    </row>
    <row r="11" spans="1:11" s="23" customFormat="1" ht="21.75" customHeight="1" thickBot="1">
      <c r="A11" s="510" t="s">
        <v>5</v>
      </c>
      <c r="B11" s="347" t="s">
        <v>7</v>
      </c>
      <c r="C11" s="525" t="s">
        <v>268</v>
      </c>
      <c r="D11" s="529"/>
      <c r="I11" s="528"/>
    </row>
    <row r="12" spans="1:11" s="23" customFormat="1" ht="23.25" customHeight="1">
      <c r="A12" s="515"/>
      <c r="B12" s="344" t="s">
        <v>9</v>
      </c>
      <c r="C12" s="31"/>
      <c r="D12" s="527"/>
    </row>
    <row r="13" spans="1:11" s="23" customFormat="1" ht="23.25" customHeight="1" thickBot="1">
      <c r="A13" s="6">
        <f>A10+1</f>
        <v>43572</v>
      </c>
      <c r="B13" s="349" t="s">
        <v>8</v>
      </c>
      <c r="C13" s="96"/>
      <c r="D13" s="526" t="s">
        <v>267</v>
      </c>
    </row>
    <row r="14" spans="1:11" s="23" customFormat="1" ht="22.5" customHeight="1">
      <c r="A14" s="510" t="s">
        <v>1</v>
      </c>
      <c r="B14" s="347" t="s">
        <v>7</v>
      </c>
      <c r="C14" s="525" t="s">
        <v>266</v>
      </c>
      <c r="D14" s="524"/>
    </row>
    <row r="15" spans="1:11" s="23" customFormat="1" ht="18" customHeight="1">
      <c r="A15" s="515"/>
      <c r="B15" s="344" t="s">
        <v>9</v>
      </c>
      <c r="C15" s="216"/>
      <c r="D15" s="523"/>
    </row>
    <row r="16" spans="1:11" s="23" customFormat="1" ht="20.25" customHeight="1" thickBot="1">
      <c r="A16" s="6">
        <f>A13+1</f>
        <v>43573</v>
      </c>
      <c r="B16" s="349" t="s">
        <v>8</v>
      </c>
      <c r="C16" s="2"/>
      <c r="D16" s="522" t="s">
        <v>265</v>
      </c>
    </row>
    <row r="17" spans="1:7" s="23" customFormat="1" ht="18.75" customHeight="1">
      <c r="A17" s="510" t="s">
        <v>2</v>
      </c>
      <c r="B17" s="347" t="s">
        <v>7</v>
      </c>
      <c r="C17" s="521" t="s">
        <v>264</v>
      </c>
      <c r="D17" s="520"/>
    </row>
    <row r="18" spans="1:7" s="23" customFormat="1" ht="18" customHeight="1">
      <c r="A18" s="515"/>
      <c r="B18" s="344" t="s">
        <v>9</v>
      </c>
      <c r="C18" s="324" t="s">
        <v>263</v>
      </c>
      <c r="D18" s="519"/>
    </row>
    <row r="19" spans="1:7" s="23" customFormat="1" ht="23.25" customHeight="1" thickBot="1">
      <c r="A19" s="6">
        <f>A16+1</f>
        <v>43574</v>
      </c>
      <c r="B19" s="349" t="s">
        <v>8</v>
      </c>
      <c r="C19" s="43"/>
      <c r="D19" s="518" t="s">
        <v>262</v>
      </c>
    </row>
    <row r="20" spans="1:7" s="23" customFormat="1" ht="21" customHeight="1">
      <c r="A20" s="510" t="s">
        <v>3</v>
      </c>
      <c r="B20" s="347" t="s">
        <v>7</v>
      </c>
      <c r="C20" s="517" t="s">
        <v>261</v>
      </c>
      <c r="D20" s="516"/>
    </row>
    <row r="21" spans="1:7" s="23" customFormat="1" ht="18.75" customHeight="1">
      <c r="A21" s="515"/>
      <c r="B21" s="344" t="s">
        <v>9</v>
      </c>
      <c r="C21" s="103"/>
      <c r="D21" s="514"/>
    </row>
    <row r="22" spans="1:7" s="23" customFormat="1" ht="23.25" customHeight="1" thickBot="1">
      <c r="A22" s="6">
        <f>A19+1</f>
        <v>43575</v>
      </c>
      <c r="B22" s="349" t="s">
        <v>8</v>
      </c>
      <c r="C22" s="513"/>
      <c r="D22" s="512" t="s">
        <v>260</v>
      </c>
      <c r="G22" s="511"/>
    </row>
    <row r="23" spans="1:7" s="23" customFormat="1" ht="19.5" customHeight="1">
      <c r="A23" s="510" t="s">
        <v>4</v>
      </c>
      <c r="B23" s="347" t="s">
        <v>11</v>
      </c>
      <c r="C23" s="509"/>
      <c r="D23" s="508"/>
    </row>
    <row r="24" spans="1:7" s="23" customFormat="1" ht="19.5" customHeight="1">
      <c r="A24" s="507"/>
      <c r="B24" s="344" t="s">
        <v>9</v>
      </c>
      <c r="C24" s="506"/>
      <c r="D24" s="502"/>
    </row>
    <row r="25" spans="1:7" s="23" customFormat="1" ht="16.5" thickBot="1">
      <c r="A25" s="505">
        <f>A22+1</f>
        <v>43576</v>
      </c>
      <c r="B25" s="504" t="s">
        <v>8</v>
      </c>
      <c r="C25" s="503"/>
      <c r="D25" s="502"/>
    </row>
    <row r="26" spans="1:7" s="23" customFormat="1" ht="23.25" customHeight="1" thickTop="1" thickBot="1">
      <c r="A26" s="501" t="s">
        <v>10</v>
      </c>
      <c r="B26" s="500"/>
      <c r="C26" s="499"/>
      <c r="D26" s="498"/>
    </row>
  </sheetData>
  <mergeCells count="15">
    <mergeCell ref="J7:J8"/>
    <mergeCell ref="A8:A9"/>
    <mergeCell ref="I9:I11"/>
    <mergeCell ref="A11:A12"/>
    <mergeCell ref="A14:A15"/>
    <mergeCell ref="A20:A21"/>
    <mergeCell ref="A23:A24"/>
    <mergeCell ref="A26:B26"/>
    <mergeCell ref="A5:A6"/>
    <mergeCell ref="A1:D1"/>
    <mergeCell ref="A2:D2"/>
    <mergeCell ref="A3:B4"/>
    <mergeCell ref="C3:C4"/>
    <mergeCell ref="D3:D4"/>
    <mergeCell ref="A17:A18"/>
  </mergeCells>
  <pageMargins left="0.59" right="0.31" top="0.41" bottom="0.21" header="0.3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J60"/>
  <sheetViews>
    <sheetView topLeftCell="A4" zoomScaleNormal="100" workbookViewId="0">
      <selection activeCell="D25" sqref="D24:D25"/>
    </sheetView>
  </sheetViews>
  <sheetFormatPr defaultRowHeight="12.75"/>
  <cols>
    <col min="1" max="1" width="15.5703125" style="1" customWidth="1"/>
    <col min="2" max="2" width="20.5703125" style="1" customWidth="1"/>
    <col min="3" max="3" width="49.28515625" style="1" customWidth="1"/>
    <col min="4" max="4" width="46.42578125" style="1" customWidth="1"/>
    <col min="5" max="5" width="9.140625" style="1"/>
    <col min="6" max="6" width="10" style="1" bestFit="1" customWidth="1"/>
    <col min="7" max="7" width="22.42578125" style="1" customWidth="1"/>
    <col min="8" max="8" width="19" style="1" customWidth="1"/>
    <col min="9" max="16384" width="9.140625" style="1"/>
  </cols>
  <sheetData>
    <row r="1" spans="1:10" s="7" customFormat="1" ht="17.25" customHeight="1">
      <c r="A1" s="417" t="s">
        <v>79</v>
      </c>
      <c r="B1" s="417"/>
      <c r="C1" s="417"/>
      <c r="D1" s="417"/>
    </row>
    <row r="2" spans="1:10" s="7" customFormat="1" ht="17.25" customHeight="1" thickBot="1">
      <c r="A2" s="418" t="str">
        <f>"THỜI KHÓA BIỂU TỪ NGÀY "&amp;DAY(A7)&amp;"/"&amp;MONTH(A7)&amp;"/"&amp;YEAR(A7)&amp;" ĐẾN NGÀY "&amp;DAY(A25)&amp;"/"&amp;MONTH(A25)&amp;"/"&amp;YEAR(A25)</f>
        <v>THỜI KHÓA BIỂU TỪ NGÀY 15/4/2019 ĐẾN NGÀY 21/4/2019</v>
      </c>
      <c r="B2" s="418"/>
      <c r="C2" s="418"/>
      <c r="D2" s="418"/>
    </row>
    <row r="3" spans="1:10" s="23" customFormat="1" ht="25.5" customHeight="1">
      <c r="A3" s="419"/>
      <c r="B3" s="420"/>
      <c r="C3" s="423" t="s">
        <v>72</v>
      </c>
      <c r="D3" s="425" t="s">
        <v>94</v>
      </c>
    </row>
    <row r="4" spans="1:10" s="23" customFormat="1" ht="3" customHeight="1" thickBot="1">
      <c r="A4" s="421"/>
      <c r="B4" s="422"/>
      <c r="C4" s="424"/>
      <c r="D4" s="426"/>
    </row>
    <row r="5" spans="1:10" s="7" customFormat="1" ht="19.5" customHeight="1">
      <c r="A5" s="429" t="s">
        <v>0</v>
      </c>
      <c r="B5" s="18" t="s">
        <v>7</v>
      </c>
      <c r="C5" s="396" t="s">
        <v>164</v>
      </c>
      <c r="D5" s="396" t="s">
        <v>164</v>
      </c>
      <c r="H5" s="62"/>
      <c r="I5" s="62"/>
      <c r="J5" s="62"/>
    </row>
    <row r="6" spans="1:10" s="7" customFormat="1" ht="20.25" customHeight="1">
      <c r="A6" s="430"/>
      <c r="B6" s="64" t="s">
        <v>9</v>
      </c>
      <c r="C6" s="397"/>
      <c r="D6" s="398"/>
      <c r="F6" s="62"/>
      <c r="G6" s="431"/>
      <c r="H6" s="431"/>
      <c r="I6" s="431"/>
      <c r="J6" s="62"/>
    </row>
    <row r="7" spans="1:10" s="7" customFormat="1" ht="18" customHeight="1" thickBot="1">
      <c r="A7" s="6">
        <v>43570</v>
      </c>
      <c r="B7" s="52" t="s">
        <v>8</v>
      </c>
      <c r="C7" s="2"/>
      <c r="D7" s="227"/>
      <c r="F7" s="115"/>
      <c r="G7" s="62"/>
      <c r="H7" s="62"/>
      <c r="I7" s="432"/>
      <c r="J7" s="62"/>
    </row>
    <row r="8" spans="1:10" s="7" customFormat="1" ht="24" customHeight="1">
      <c r="A8" s="429" t="s">
        <v>6</v>
      </c>
      <c r="B8" s="50" t="s">
        <v>7</v>
      </c>
      <c r="C8" s="399" t="s">
        <v>183</v>
      </c>
      <c r="D8" s="400"/>
      <c r="F8" s="62"/>
      <c r="G8" s="62"/>
      <c r="H8" s="62"/>
      <c r="I8" s="432"/>
      <c r="J8" s="62"/>
    </row>
    <row r="9" spans="1:10" s="7" customFormat="1" ht="20.25" customHeight="1">
      <c r="A9" s="433"/>
      <c r="B9" s="64" t="s">
        <v>9</v>
      </c>
      <c r="C9" s="401"/>
      <c r="D9" s="402"/>
      <c r="F9" s="62"/>
      <c r="G9" s="62"/>
      <c r="H9" s="434"/>
      <c r="I9" s="62"/>
      <c r="J9" s="62"/>
    </row>
    <row r="10" spans="1:10" s="7" customFormat="1" ht="26.25" customHeight="1" thickBot="1">
      <c r="A10" s="6">
        <f>A7+1</f>
        <v>43571</v>
      </c>
      <c r="B10" s="52" t="s">
        <v>8</v>
      </c>
      <c r="C10" s="403" t="s">
        <v>290</v>
      </c>
      <c r="D10" s="403" t="s">
        <v>290</v>
      </c>
      <c r="F10" s="62"/>
      <c r="G10" s="62"/>
      <c r="H10" s="434"/>
      <c r="I10" s="62"/>
    </row>
    <row r="11" spans="1:10" s="7" customFormat="1" ht="22.5" customHeight="1">
      <c r="A11" s="429" t="s">
        <v>5</v>
      </c>
      <c r="B11" s="50" t="s">
        <v>7</v>
      </c>
      <c r="C11" s="401"/>
      <c r="D11" s="404"/>
      <c r="F11" s="62"/>
      <c r="G11" s="62"/>
      <c r="H11" s="434"/>
      <c r="I11" s="62"/>
    </row>
    <row r="12" spans="1:10" s="7" customFormat="1" ht="21" customHeight="1">
      <c r="A12" s="430"/>
      <c r="B12" s="64" t="s">
        <v>9</v>
      </c>
      <c r="C12" s="405"/>
      <c r="D12" s="402"/>
      <c r="F12" s="62"/>
      <c r="G12" s="62"/>
      <c r="H12" s="62"/>
      <c r="I12" s="62"/>
    </row>
    <row r="13" spans="1:10" s="7" customFormat="1" ht="24" customHeight="1" thickBot="1">
      <c r="A13" s="6">
        <f>A10+1</f>
        <v>43572</v>
      </c>
      <c r="B13" s="52" t="s">
        <v>8</v>
      </c>
      <c r="C13" s="406"/>
      <c r="D13" s="406"/>
      <c r="F13" s="62"/>
      <c r="G13" s="62"/>
      <c r="H13" s="62"/>
      <c r="I13" s="62"/>
    </row>
    <row r="14" spans="1:10" s="7" customFormat="1" ht="19.5" customHeight="1">
      <c r="A14" s="429" t="s">
        <v>1</v>
      </c>
      <c r="B14" s="50" t="s">
        <v>7</v>
      </c>
      <c r="C14" s="407"/>
      <c r="D14" s="408"/>
      <c r="F14" s="62"/>
      <c r="G14" s="62"/>
      <c r="H14" s="62"/>
      <c r="I14" s="62"/>
    </row>
    <row r="15" spans="1:10" s="7" customFormat="1" ht="18" customHeight="1">
      <c r="A15" s="430"/>
      <c r="B15" s="64" t="s">
        <v>9</v>
      </c>
      <c r="C15" s="405"/>
      <c r="D15" s="409"/>
      <c r="F15" s="62"/>
      <c r="G15" s="115"/>
      <c r="H15" s="62"/>
      <c r="I15" s="62"/>
    </row>
    <row r="16" spans="1:10" s="7" customFormat="1" ht="16.5" thickBot="1">
      <c r="A16" s="6">
        <f>A13+1</f>
        <v>43573</v>
      </c>
      <c r="B16" s="52" t="s">
        <v>8</v>
      </c>
      <c r="C16" s="403"/>
      <c r="D16" s="403"/>
      <c r="F16" s="62"/>
      <c r="G16" s="62"/>
      <c r="H16" s="62"/>
      <c r="I16" s="62"/>
    </row>
    <row r="17" spans="1:9" s="7" customFormat="1" ht="21" customHeight="1">
      <c r="A17" s="429" t="s">
        <v>2</v>
      </c>
      <c r="B17" s="119" t="s">
        <v>7</v>
      </c>
      <c r="C17" s="410"/>
      <c r="D17" s="410"/>
      <c r="F17" s="62"/>
      <c r="G17" s="435"/>
      <c r="H17" s="62"/>
      <c r="I17" s="62"/>
    </row>
    <row r="18" spans="1:9" s="7" customFormat="1" ht="19.5" customHeight="1">
      <c r="A18" s="430"/>
      <c r="B18" s="64" t="s">
        <v>9</v>
      </c>
      <c r="C18" s="411"/>
      <c r="D18" s="411"/>
      <c r="F18" s="62"/>
      <c r="G18" s="436"/>
      <c r="H18" s="62"/>
      <c r="I18" s="62"/>
    </row>
    <row r="19" spans="1:9" s="7" customFormat="1" ht="24" customHeight="1" thickBot="1">
      <c r="A19" s="6">
        <f>A16+1</f>
        <v>43574</v>
      </c>
      <c r="B19" s="52" t="s">
        <v>8</v>
      </c>
      <c r="C19" s="412"/>
      <c r="D19" s="413" t="s">
        <v>180</v>
      </c>
      <c r="F19" s="62"/>
      <c r="G19" s="62"/>
      <c r="H19" s="62"/>
      <c r="I19" s="62"/>
    </row>
    <row r="20" spans="1:9" s="7" customFormat="1" ht="29.25" customHeight="1">
      <c r="A20" s="429" t="s">
        <v>3</v>
      </c>
      <c r="B20" s="119" t="s">
        <v>7</v>
      </c>
      <c r="C20" s="360" t="s">
        <v>289</v>
      </c>
      <c r="D20" s="360" t="s">
        <v>288</v>
      </c>
      <c r="F20" s="62"/>
      <c r="G20" s="115"/>
      <c r="H20" s="115"/>
      <c r="I20" s="62"/>
    </row>
    <row r="21" spans="1:9" s="7" customFormat="1" ht="21" customHeight="1">
      <c r="A21" s="430"/>
      <c r="B21" s="64" t="s">
        <v>9</v>
      </c>
      <c r="C21" s="414"/>
      <c r="D21" s="414"/>
      <c r="F21" s="62"/>
      <c r="G21" s="62"/>
      <c r="H21" s="62"/>
      <c r="I21" s="62"/>
    </row>
    <row r="22" spans="1:9" s="7" customFormat="1" ht="24" customHeight="1">
      <c r="A22" s="178">
        <f>A19+1</f>
        <v>43575</v>
      </c>
      <c r="B22" s="121" t="s">
        <v>8</v>
      </c>
      <c r="C22" s="313"/>
      <c r="D22" s="314"/>
    </row>
    <row r="23" spans="1:9" s="7" customFormat="1" ht="26.25" customHeight="1">
      <c r="A23" s="437" t="s">
        <v>4</v>
      </c>
      <c r="B23" s="64" t="s">
        <v>11</v>
      </c>
      <c r="C23" s="360"/>
      <c r="D23" s="360"/>
    </row>
    <row r="24" spans="1:9" s="7" customFormat="1" ht="37.5" customHeight="1">
      <c r="A24" s="437"/>
      <c r="B24" s="64" t="s">
        <v>9</v>
      </c>
      <c r="C24" s="397" t="s">
        <v>259</v>
      </c>
      <c r="D24" s="397" t="s">
        <v>259</v>
      </c>
    </row>
    <row r="25" spans="1:9" s="7" customFormat="1" ht="27" customHeight="1">
      <c r="A25" s="315">
        <f>A22+1</f>
        <v>43576</v>
      </c>
      <c r="B25" s="64" t="s">
        <v>8</v>
      </c>
      <c r="C25" s="252"/>
      <c r="D25" s="316"/>
    </row>
    <row r="26" spans="1:9" s="23" customFormat="1" ht="39" customHeight="1" thickBot="1">
      <c r="A26" s="427" t="s">
        <v>10</v>
      </c>
      <c r="B26" s="428"/>
      <c r="C26" s="267"/>
      <c r="D26" s="229"/>
    </row>
    <row r="27" spans="1:9" s="23" customFormat="1" ht="101.25" customHeight="1">
      <c r="A27" s="58"/>
      <c r="B27" s="122"/>
      <c r="C27" s="277"/>
      <c r="D27" s="277"/>
    </row>
    <row r="28" spans="1:9" s="23" customFormat="1" ht="101.25" customHeight="1">
      <c r="A28" s="58"/>
      <c r="B28" s="122"/>
      <c r="C28" s="59" t="s">
        <v>169</v>
      </c>
      <c r="D28" s="59" t="s">
        <v>169</v>
      </c>
    </row>
    <row r="29" spans="1:9" s="23" customFormat="1" ht="31.5" customHeight="1">
      <c r="A29" s="58"/>
      <c r="B29" s="122"/>
      <c r="C29" s="276" t="s">
        <v>128</v>
      </c>
      <c r="D29" s="276" t="s">
        <v>128</v>
      </c>
    </row>
    <row r="30" spans="1:9" s="23" customFormat="1" ht="46.5" customHeight="1" thickBot="1">
      <c r="A30" s="58"/>
      <c r="B30" s="122"/>
      <c r="C30" s="248" t="s">
        <v>148</v>
      </c>
      <c r="D30" s="142"/>
    </row>
    <row r="31" spans="1:9" s="23" customFormat="1" ht="48.75" customHeight="1" thickBot="1">
      <c r="A31" s="58"/>
      <c r="B31" s="122"/>
      <c r="C31" s="157" t="s">
        <v>146</v>
      </c>
      <c r="D31" s="157" t="s">
        <v>146</v>
      </c>
    </row>
    <row r="32" spans="1:9" s="23" customFormat="1" ht="37.5" customHeight="1">
      <c r="A32" s="58"/>
      <c r="B32" s="122"/>
      <c r="C32" s="165"/>
      <c r="D32" s="165"/>
    </row>
    <row r="33" spans="1:7" s="23" customFormat="1" ht="26.25" customHeight="1" thickBot="1">
      <c r="A33" s="58"/>
      <c r="B33" s="122"/>
      <c r="C33" s="59"/>
      <c r="D33" s="159"/>
    </row>
    <row r="34" spans="1:7" s="23" customFormat="1" ht="30.75" customHeight="1" thickBot="1">
      <c r="A34" s="58"/>
      <c r="B34" s="122"/>
      <c r="C34" s="167" t="s">
        <v>113</v>
      </c>
    </row>
    <row r="35" spans="1:7" s="23" customFormat="1" ht="31.5" customHeight="1">
      <c r="A35" s="58"/>
      <c r="B35" s="122"/>
      <c r="C35" s="203" t="s">
        <v>122</v>
      </c>
    </row>
    <row r="36" spans="1:7" s="23" customFormat="1" ht="52.5" customHeight="1">
      <c r="A36" s="58"/>
      <c r="B36" s="122"/>
      <c r="C36" s="131" t="s">
        <v>123</v>
      </c>
      <c r="D36" s="220" t="s">
        <v>116</v>
      </c>
    </row>
    <row r="37" spans="1:7" s="23" customFormat="1" ht="47.25" customHeight="1" thickBot="1">
      <c r="A37" s="58"/>
      <c r="B37" s="122"/>
      <c r="C37" s="31"/>
    </row>
    <row r="38" spans="1:7" s="23" customFormat="1" ht="66" customHeight="1">
      <c r="A38" s="58"/>
      <c r="B38" s="122"/>
      <c r="C38" s="193" t="s">
        <v>90</v>
      </c>
      <c r="D38" s="130" t="s">
        <v>93</v>
      </c>
    </row>
    <row r="39" spans="1:7" s="23" customFormat="1" ht="66" customHeight="1">
      <c r="A39" s="58"/>
      <c r="B39" s="122"/>
      <c r="C39" s="115"/>
      <c r="D39" s="155"/>
    </row>
    <row r="40" spans="1:7" ht="75.75" customHeight="1">
      <c r="C40" s="194"/>
      <c r="D40" s="382"/>
      <c r="G40" s="37"/>
    </row>
    <row r="41" spans="1:7" ht="42" customHeight="1">
      <c r="C41" s="381"/>
      <c r="D41" s="382"/>
    </row>
    <row r="42" spans="1:7" ht="28.5" customHeight="1">
      <c r="C42" s="196"/>
      <c r="D42" s="117"/>
    </row>
    <row r="43" spans="1:7" ht="24.75" customHeight="1">
      <c r="C43" s="117"/>
      <c r="D43" s="117"/>
    </row>
    <row r="44" spans="1:7" ht="39" customHeight="1">
      <c r="C44" s="197"/>
      <c r="D44" s="117"/>
    </row>
    <row r="45" spans="1:7">
      <c r="C45" s="198"/>
      <c r="D45" s="117"/>
    </row>
    <row r="46" spans="1:7">
      <c r="C46" s="117"/>
      <c r="D46" s="199"/>
      <c r="E46" s="48"/>
    </row>
    <row r="47" spans="1:7">
      <c r="C47" s="117"/>
      <c r="D47" s="199"/>
      <c r="E47" s="48"/>
    </row>
    <row r="48" spans="1:7" ht="18.75" customHeight="1">
      <c r="C48" s="117"/>
      <c r="D48" s="117"/>
    </row>
    <row r="49" spans="3:4">
      <c r="C49" s="117"/>
      <c r="D49" s="117"/>
    </row>
    <row r="50" spans="3:4">
      <c r="C50" s="117"/>
      <c r="D50" s="117"/>
    </row>
    <row r="51" spans="3:4">
      <c r="C51" s="117"/>
      <c r="D51" s="117"/>
    </row>
    <row r="52" spans="3:4">
      <c r="C52" s="117"/>
      <c r="D52" s="117"/>
    </row>
    <row r="53" spans="3:4">
      <c r="C53" s="117"/>
      <c r="D53" s="117"/>
    </row>
    <row r="54" spans="3:4">
      <c r="C54" s="117"/>
      <c r="D54" s="117"/>
    </row>
    <row r="55" spans="3:4" ht="14.25">
      <c r="C55" s="200"/>
      <c r="D55" s="117"/>
    </row>
    <row r="56" spans="3:4">
      <c r="C56" s="117"/>
      <c r="D56" s="117"/>
    </row>
    <row r="57" spans="3:4">
      <c r="C57" s="117"/>
      <c r="D57" s="117"/>
    </row>
    <row r="58" spans="3:4">
      <c r="C58" s="113"/>
      <c r="D58" s="117"/>
    </row>
    <row r="59" spans="3:4">
      <c r="C59" s="117"/>
      <c r="D59" s="117"/>
    </row>
    <row r="60" spans="3:4">
      <c r="C60" s="117"/>
      <c r="D60" s="117"/>
    </row>
  </sheetData>
  <mergeCells count="17">
    <mergeCell ref="A26:B26"/>
    <mergeCell ref="A5:A6"/>
    <mergeCell ref="G6:I6"/>
    <mergeCell ref="I7:I8"/>
    <mergeCell ref="A8:A9"/>
    <mergeCell ref="H9:H11"/>
    <mergeCell ref="A11:A12"/>
    <mergeCell ref="A14:A15"/>
    <mergeCell ref="A17:A18"/>
    <mergeCell ref="G17:G18"/>
    <mergeCell ref="A20:A21"/>
    <mergeCell ref="A23:A24"/>
    <mergeCell ref="A1:D1"/>
    <mergeCell ref="A2:D2"/>
    <mergeCell ref="A3:B4"/>
    <mergeCell ref="C3:C4"/>
    <mergeCell ref="D3:D4"/>
  </mergeCells>
  <hyperlinks>
    <hyperlink ref="D36" r:id="rId1"/>
  </hyperlinks>
  <pageMargins left="0.23" right="0.2" top="0.17" bottom="0.17" header="0.2" footer="0.2"/>
  <pageSetup paperSize="9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59"/>
  <sheetViews>
    <sheetView workbookViewId="0">
      <selection activeCell="H21" sqref="H21"/>
    </sheetView>
  </sheetViews>
  <sheetFormatPr defaultColWidth="9.140625" defaultRowHeight="12.75"/>
  <cols>
    <col min="1" max="1" width="9.85546875" style="1" customWidth="1"/>
    <col min="2" max="2" width="11.7109375" style="1" customWidth="1"/>
    <col min="3" max="3" width="30.28515625" style="1" customWidth="1"/>
    <col min="4" max="4" width="26" style="1" customWidth="1"/>
    <col min="5" max="5" width="25.5703125" style="1" customWidth="1"/>
    <col min="6" max="6" width="31.140625" style="1" customWidth="1"/>
    <col min="7" max="7" width="9.140625" style="1"/>
    <col min="8" max="8" width="20.7109375" style="1" customWidth="1"/>
    <col min="9" max="16384" width="9.140625" style="1"/>
  </cols>
  <sheetData>
    <row r="1" spans="1:13" s="7" customFormat="1" ht="17.25" customHeight="1">
      <c r="A1" s="417" t="s">
        <v>79</v>
      </c>
      <c r="B1" s="417"/>
      <c r="C1" s="417"/>
      <c r="D1" s="417"/>
      <c r="E1" s="417"/>
      <c r="F1" s="417"/>
    </row>
    <row r="2" spans="1:13" s="7" customFormat="1" ht="17.25" customHeight="1" thickBot="1">
      <c r="A2" s="438" t="str">
        <f>"THỜI KHÓA BIỂU TỪ NGÀY "&amp;DAY(A7)&amp;"/"&amp;MONTH(A7)&amp;"/"&amp;YEAR(A7)&amp;" ĐẾN NGÀY "&amp;DAY(A25)&amp;"/"&amp;MONTH(A25)&amp;"/"&amp;YEAR(A25)</f>
        <v>THỜI KHÓA BIỂU TỪ NGÀY 15/4/2019 ĐẾN NGÀY 21/4/2019</v>
      </c>
      <c r="B2" s="438"/>
      <c r="C2" s="438"/>
      <c r="D2" s="438"/>
      <c r="E2" s="438"/>
      <c r="F2" s="438"/>
    </row>
    <row r="3" spans="1:13" s="23" customFormat="1" ht="13.5" customHeight="1">
      <c r="A3" s="419"/>
      <c r="B3" s="420"/>
      <c r="C3" s="423" t="s">
        <v>235</v>
      </c>
      <c r="D3" s="423" t="s">
        <v>234</v>
      </c>
      <c r="E3" s="423" t="s">
        <v>233</v>
      </c>
      <c r="F3" s="425" t="s">
        <v>232</v>
      </c>
    </row>
    <row r="4" spans="1:13" s="23" customFormat="1" ht="21" customHeight="1" thickBot="1">
      <c r="A4" s="421"/>
      <c r="B4" s="422"/>
      <c r="C4" s="424"/>
      <c r="D4" s="424"/>
      <c r="E4" s="424"/>
      <c r="F4" s="426"/>
    </row>
    <row r="5" spans="1:13" s="7" customFormat="1" ht="20.25" customHeight="1">
      <c r="A5" s="439" t="s">
        <v>0</v>
      </c>
      <c r="B5" s="376" t="s">
        <v>7</v>
      </c>
      <c r="C5" s="362" t="s">
        <v>231</v>
      </c>
      <c r="D5" s="362" t="s">
        <v>230</v>
      </c>
      <c r="E5" s="362" t="s">
        <v>231</v>
      </c>
      <c r="F5" s="375" t="s">
        <v>230</v>
      </c>
      <c r="J5" s="62"/>
      <c r="K5" s="62"/>
      <c r="L5" s="62"/>
    </row>
    <row r="6" spans="1:13" s="7" customFormat="1" ht="16.5" customHeight="1" thickBot="1">
      <c r="A6" s="440"/>
      <c r="B6" s="344" t="s">
        <v>9</v>
      </c>
      <c r="C6" s="374"/>
      <c r="D6" s="374"/>
      <c r="E6" s="374"/>
      <c r="F6" s="373"/>
      <c r="H6" s="372"/>
      <c r="J6" s="62"/>
      <c r="K6" s="62"/>
      <c r="L6" s="62"/>
    </row>
    <row r="7" spans="1:13" s="7" customFormat="1" ht="20.25" customHeight="1" thickBot="1">
      <c r="A7" s="350">
        <v>43570</v>
      </c>
      <c r="B7" s="349" t="s">
        <v>8</v>
      </c>
      <c r="C7" s="363"/>
      <c r="D7" s="363"/>
      <c r="E7" s="363"/>
      <c r="F7" s="369"/>
      <c r="J7" s="62"/>
      <c r="K7" s="432"/>
      <c r="L7" s="62"/>
    </row>
    <row r="8" spans="1:13" s="7" customFormat="1" ht="21.75" customHeight="1" thickBot="1">
      <c r="A8" s="439" t="s">
        <v>6</v>
      </c>
      <c r="B8" s="347" t="s">
        <v>7</v>
      </c>
      <c r="C8" s="139" t="s">
        <v>183</v>
      </c>
      <c r="D8" s="139" t="s">
        <v>183</v>
      </c>
      <c r="E8" s="139" t="s">
        <v>183</v>
      </c>
      <c r="F8" s="371"/>
      <c r="J8" s="62"/>
      <c r="K8" s="432"/>
      <c r="L8" s="62"/>
    </row>
    <row r="9" spans="1:13" s="7" customFormat="1" ht="16.5" customHeight="1">
      <c r="A9" s="441"/>
      <c r="B9" s="344" t="s">
        <v>9</v>
      </c>
      <c r="C9" s="358"/>
      <c r="D9" s="358"/>
      <c r="E9" s="358"/>
      <c r="F9" s="358"/>
      <c r="G9" s="442"/>
      <c r="K9" s="370"/>
      <c r="L9" s="62"/>
      <c r="M9" s="62"/>
    </row>
    <row r="10" spans="1:13" s="7" customFormat="1" ht="23.25" customHeight="1" thickBot="1">
      <c r="A10" s="350">
        <f>A7+1</f>
        <v>43571</v>
      </c>
      <c r="B10" s="349" t="s">
        <v>8</v>
      </c>
      <c r="C10" s="363"/>
      <c r="D10" s="363"/>
      <c r="E10" s="363"/>
      <c r="F10" s="369" t="s">
        <v>229</v>
      </c>
      <c r="G10" s="442"/>
      <c r="K10" s="368"/>
    </row>
    <row r="11" spans="1:13" s="7" customFormat="1" ht="20.25" customHeight="1" thickBot="1">
      <c r="A11" s="439" t="s">
        <v>5</v>
      </c>
      <c r="B11" s="347" t="s">
        <v>7</v>
      </c>
      <c r="C11" s="367" t="s">
        <v>228</v>
      </c>
      <c r="D11" s="367" t="s">
        <v>228</v>
      </c>
      <c r="E11" s="367" t="s">
        <v>227</v>
      </c>
      <c r="F11" s="366"/>
      <c r="J11" s="365"/>
    </row>
    <row r="12" spans="1:13" s="7" customFormat="1" ht="20.25" customHeight="1">
      <c r="A12" s="440"/>
      <c r="B12" s="344" t="s">
        <v>9</v>
      </c>
      <c r="C12" s="364" t="s">
        <v>226</v>
      </c>
      <c r="D12" s="364" t="s">
        <v>226</v>
      </c>
      <c r="E12" s="364" t="s">
        <v>225</v>
      </c>
      <c r="F12" s="210"/>
    </row>
    <row r="13" spans="1:13" s="7" customFormat="1" ht="20.25" customHeight="1" thickBot="1">
      <c r="A13" s="350">
        <f>A10+1</f>
        <v>43572</v>
      </c>
      <c r="B13" s="349" t="s">
        <v>8</v>
      </c>
      <c r="C13" s="363"/>
      <c r="D13" s="363"/>
      <c r="E13" s="363"/>
      <c r="F13" s="363" t="s">
        <v>224</v>
      </c>
    </row>
    <row r="14" spans="1:13" s="7" customFormat="1" ht="20.25" customHeight="1">
      <c r="A14" s="439" t="s">
        <v>1</v>
      </c>
      <c r="B14" s="347" t="s">
        <v>7</v>
      </c>
      <c r="C14" s="388" t="s">
        <v>243</v>
      </c>
      <c r="D14" s="388" t="s">
        <v>243</v>
      </c>
      <c r="E14" s="388" t="s">
        <v>243</v>
      </c>
      <c r="F14" s="378"/>
    </row>
    <row r="15" spans="1:13" s="7" customFormat="1" ht="18" customHeight="1">
      <c r="A15" s="440"/>
      <c r="B15" s="344" t="s">
        <v>9</v>
      </c>
      <c r="C15" s="380"/>
      <c r="D15" s="380"/>
      <c r="E15" s="361"/>
      <c r="F15" s="383"/>
      <c r="H15" s="360"/>
    </row>
    <row r="16" spans="1:13" s="7" customFormat="1" ht="31.5" customHeight="1" thickBot="1">
      <c r="A16" s="350">
        <f>A13+1</f>
        <v>43573</v>
      </c>
      <c r="B16" s="349" t="s">
        <v>8</v>
      </c>
      <c r="C16" s="359"/>
      <c r="D16" s="359"/>
      <c r="E16" s="359"/>
      <c r="F16" s="240" t="s">
        <v>239</v>
      </c>
      <c r="H16" s="319"/>
    </row>
    <row r="17" spans="1:8" s="7" customFormat="1" ht="19.5" customHeight="1">
      <c r="A17" s="439" t="s">
        <v>2</v>
      </c>
      <c r="B17" s="354" t="s">
        <v>7</v>
      </c>
      <c r="C17" s="362"/>
      <c r="D17" s="384"/>
      <c r="E17" s="362"/>
      <c r="F17" s="385"/>
    </row>
    <row r="18" spans="1:8" s="7" customFormat="1" ht="27.75" customHeight="1">
      <c r="A18" s="440"/>
      <c r="B18" s="344" t="s">
        <v>9</v>
      </c>
      <c r="C18" s="358" t="s">
        <v>220</v>
      </c>
      <c r="D18" s="357" t="s">
        <v>219</v>
      </c>
      <c r="E18" s="357" t="s">
        <v>218</v>
      </c>
      <c r="F18" s="356"/>
    </row>
    <row r="19" spans="1:8" s="7" customFormat="1" ht="20.25" customHeight="1" thickBot="1">
      <c r="A19" s="350">
        <f>A16+1</f>
        <v>43574</v>
      </c>
      <c r="B19" s="349" t="s">
        <v>8</v>
      </c>
      <c r="C19" s="355"/>
      <c r="D19" s="355"/>
      <c r="E19" s="355"/>
      <c r="F19" s="416" t="s">
        <v>217</v>
      </c>
    </row>
    <row r="20" spans="1:8" s="7" customFormat="1" ht="18.75" customHeight="1">
      <c r="A20" s="439" t="s">
        <v>3</v>
      </c>
      <c r="B20" s="354" t="s">
        <v>7</v>
      </c>
      <c r="C20" s="388" t="s">
        <v>216</v>
      </c>
      <c r="D20" s="388" t="s">
        <v>216</v>
      </c>
      <c r="E20" s="388" t="s">
        <v>216</v>
      </c>
      <c r="F20" s="353"/>
    </row>
    <row r="21" spans="1:8" s="7" customFormat="1" ht="15">
      <c r="A21" s="440"/>
      <c r="B21" s="344" t="s">
        <v>9</v>
      </c>
      <c r="C21" s="352"/>
      <c r="D21" s="352"/>
      <c r="E21" s="351"/>
      <c r="F21" s="338"/>
    </row>
    <row r="22" spans="1:8" s="7" customFormat="1" ht="36.75" customHeight="1" thickBot="1">
      <c r="A22" s="350">
        <f>A19+1</f>
        <v>43575</v>
      </c>
      <c r="B22" s="349" t="s">
        <v>8</v>
      </c>
      <c r="C22" s="348"/>
      <c r="D22" s="348"/>
      <c r="E22" s="348"/>
      <c r="F22" s="240" t="s">
        <v>240</v>
      </c>
    </row>
    <row r="23" spans="1:8" s="7" customFormat="1" ht="23.25" customHeight="1">
      <c r="A23" s="439" t="s">
        <v>4</v>
      </c>
      <c r="B23" s="347" t="s">
        <v>11</v>
      </c>
      <c r="C23" s="345"/>
      <c r="D23" s="346"/>
      <c r="E23" s="346"/>
      <c r="F23" s="377"/>
    </row>
    <row r="24" spans="1:8" s="7" customFormat="1" ht="24" customHeight="1">
      <c r="A24" s="440"/>
      <c r="B24" s="344" t="s">
        <v>9</v>
      </c>
      <c r="C24" s="343"/>
      <c r="D24" s="343"/>
      <c r="E24" s="343"/>
      <c r="F24" s="242"/>
      <c r="H24" s="7" t="s">
        <v>215</v>
      </c>
    </row>
    <row r="25" spans="1:8" s="7" customFormat="1" ht="29.25" customHeight="1">
      <c r="A25" s="342">
        <f>A22+1</f>
        <v>43576</v>
      </c>
      <c r="B25" s="341" t="s">
        <v>8</v>
      </c>
      <c r="C25" s="339"/>
      <c r="D25" s="340"/>
      <c r="E25" s="339"/>
      <c r="F25" s="338"/>
    </row>
    <row r="26" spans="1:8" s="23" customFormat="1" ht="27" customHeight="1" thickBot="1">
      <c r="A26" s="427" t="s">
        <v>10</v>
      </c>
      <c r="B26" s="428"/>
      <c r="C26" s="336"/>
      <c r="D26" s="337"/>
      <c r="E26" s="336"/>
      <c r="F26" s="335"/>
    </row>
    <row r="27" spans="1:8" s="23" customFormat="1" ht="15.75">
      <c r="A27" s="58"/>
      <c r="B27" s="58"/>
      <c r="C27" s="333"/>
      <c r="D27" s="333"/>
      <c r="E27" s="333"/>
      <c r="F27" s="334"/>
    </row>
    <row r="28" spans="1:8" s="23" customFormat="1" ht="15.75">
      <c r="A28" s="58"/>
      <c r="B28" s="58"/>
      <c r="C28" s="333"/>
      <c r="D28" s="333"/>
      <c r="E28" s="333"/>
      <c r="F28" s="334"/>
    </row>
    <row r="29" spans="1:8" s="23" customFormat="1" ht="15.75">
      <c r="A29" s="58"/>
      <c r="B29" s="58"/>
      <c r="C29" s="333"/>
      <c r="D29" s="333"/>
      <c r="E29" s="333"/>
      <c r="F29" s="334"/>
    </row>
    <row r="30" spans="1:8" s="23" customFormat="1" ht="15.75">
      <c r="A30" s="58"/>
      <c r="B30" s="58"/>
      <c r="C30" s="333"/>
      <c r="D30" s="333"/>
      <c r="E30" s="333"/>
      <c r="F30" s="334"/>
    </row>
    <row r="31" spans="1:8" s="23" customFormat="1" ht="15.75">
      <c r="A31" s="58"/>
      <c r="B31" s="58"/>
      <c r="C31" s="333"/>
      <c r="D31" s="333"/>
      <c r="E31" s="333"/>
      <c r="F31" s="334"/>
    </row>
    <row r="32" spans="1:8" s="23" customFormat="1" ht="16.5" thickBot="1">
      <c r="A32" s="58"/>
      <c r="B32" s="58"/>
      <c r="C32" s="333"/>
      <c r="D32" s="333"/>
      <c r="E32" s="333"/>
      <c r="F32" s="334"/>
    </row>
    <row r="33" spans="1:9" s="23" customFormat="1" ht="15.75">
      <c r="A33" s="58"/>
      <c r="B33" s="58"/>
      <c r="C33" s="379" t="s">
        <v>236</v>
      </c>
      <c r="D33" s="379" t="s">
        <v>223</v>
      </c>
      <c r="E33" s="333"/>
      <c r="F33" s="332"/>
    </row>
    <row r="34" spans="1:9" s="23" customFormat="1" ht="15">
      <c r="A34" s="58"/>
      <c r="B34" s="58"/>
      <c r="C34" s="380" t="s">
        <v>222</v>
      </c>
      <c r="D34" s="380" t="s">
        <v>221</v>
      </c>
      <c r="E34" s="59"/>
    </row>
    <row r="35" spans="1:9" s="23" customFormat="1" ht="15.75" thickBot="1">
      <c r="A35" s="58"/>
      <c r="B35" s="58"/>
      <c r="C35" s="23" t="s">
        <v>214</v>
      </c>
      <c r="D35" s="23" t="s">
        <v>214</v>
      </c>
      <c r="E35" s="23" t="s">
        <v>214</v>
      </c>
    </row>
    <row r="36" spans="1:9" s="23" customFormat="1" ht="15.75" thickBot="1">
      <c r="A36" s="58"/>
      <c r="B36" s="58"/>
      <c r="C36" s="331" t="s">
        <v>213</v>
      </c>
      <c r="D36" s="331"/>
      <c r="E36" s="331" t="s">
        <v>213</v>
      </c>
      <c r="F36" s="254"/>
    </row>
    <row r="37" spans="1:9" s="23" customFormat="1" ht="15.75" thickBot="1">
      <c r="A37" s="58"/>
      <c r="B37" s="58"/>
      <c r="C37" s="318"/>
      <c r="D37" s="318"/>
      <c r="E37" s="318"/>
    </row>
    <row r="38" spans="1:9" s="23" customFormat="1" ht="26.25" thickBot="1">
      <c r="A38" s="58"/>
      <c r="B38" s="58"/>
      <c r="C38" s="330" t="s">
        <v>212</v>
      </c>
      <c r="D38" s="330"/>
      <c r="E38" s="330" t="s">
        <v>212</v>
      </c>
      <c r="F38" s="130" t="s">
        <v>93</v>
      </c>
    </row>
    <row r="39" spans="1:9" s="23" customFormat="1" ht="15">
      <c r="A39" s="58"/>
      <c r="B39" s="58"/>
      <c r="C39" s="328"/>
      <c r="D39" s="329"/>
      <c r="E39" s="328"/>
    </row>
    <row r="40" spans="1:9" s="23" customFormat="1" ht="15.75">
      <c r="A40" s="58"/>
      <c r="B40" s="58"/>
      <c r="C40" s="97"/>
      <c r="D40" s="63"/>
      <c r="E40" s="59"/>
      <c r="F40" s="327"/>
    </row>
    <row r="41" spans="1:9" ht="15" thickBot="1">
      <c r="C41" s="131" t="s">
        <v>211</v>
      </c>
      <c r="D41" s="131"/>
      <c r="E41" s="131" t="s">
        <v>211</v>
      </c>
      <c r="F41" s="319"/>
      <c r="I41" s="37"/>
    </row>
    <row r="42" spans="1:9" ht="13.5" thickBot="1">
      <c r="C42" s="99"/>
      <c r="D42" s="326"/>
      <c r="E42" s="100"/>
      <c r="F42" s="325" t="s">
        <v>210</v>
      </c>
    </row>
    <row r="43" spans="1:9">
      <c r="C43" s="101"/>
      <c r="D43" s="195"/>
      <c r="E43" s="100"/>
    </row>
    <row r="44" spans="1:9">
      <c r="C44" s="101"/>
      <c r="D44" s="195"/>
    </row>
    <row r="45" spans="1:9" ht="30">
      <c r="C45" s="389" t="s">
        <v>246</v>
      </c>
      <c r="D45" s="389" t="s">
        <v>246</v>
      </c>
      <c r="E45" s="389" t="s">
        <v>246</v>
      </c>
      <c r="F45" s="324"/>
    </row>
    <row r="46" spans="1:9" ht="15" thickBot="1">
      <c r="C46" s="44"/>
      <c r="D46" s="44"/>
      <c r="E46" s="44"/>
      <c r="F46" s="323"/>
    </row>
    <row r="47" spans="1:9">
      <c r="F47" s="48"/>
      <c r="G47" s="48"/>
    </row>
    <row r="48" spans="1:9" ht="31.5">
      <c r="C48" s="322" t="s">
        <v>209</v>
      </c>
      <c r="D48" s="322" t="s">
        <v>208</v>
      </c>
      <c r="E48" s="322" t="s">
        <v>207</v>
      </c>
      <c r="F48" s="322" t="s">
        <v>206</v>
      </c>
      <c r="G48" s="48"/>
    </row>
    <row r="49" spans="3:6">
      <c r="C49" s="8"/>
      <c r="D49" s="198"/>
    </row>
    <row r="50" spans="3:6" ht="13.5" thickBot="1"/>
    <row r="51" spans="3:6" ht="14.25">
      <c r="C51" s="321"/>
      <c r="D51" s="321"/>
      <c r="E51" s="321"/>
      <c r="F51" s="320"/>
    </row>
    <row r="52" spans="3:6" ht="13.5" thickBot="1">
      <c r="F52" s="319"/>
    </row>
    <row r="53" spans="3:6">
      <c r="C53" s="318"/>
      <c r="D53" s="318"/>
      <c r="E53" s="318"/>
    </row>
    <row r="54" spans="3:6" ht="13.5" thickBot="1"/>
    <row r="55" spans="3:6" ht="16.5" thickBot="1">
      <c r="C55" s="317"/>
      <c r="D55" s="317"/>
      <c r="E55" s="317"/>
    </row>
    <row r="56" spans="3:6" ht="14.25">
      <c r="C56" s="61"/>
      <c r="D56" s="61"/>
      <c r="E56" s="61"/>
    </row>
    <row r="57" spans="3:6">
      <c r="F57" s="1" t="s">
        <v>205</v>
      </c>
    </row>
    <row r="59" spans="3:6" ht="28.5">
      <c r="C59" s="104" t="s">
        <v>204</v>
      </c>
      <c r="D59" s="104"/>
      <c r="E59" s="104"/>
      <c r="F59" s="104" t="s">
        <v>203</v>
      </c>
    </row>
  </sheetData>
  <mergeCells count="17">
    <mergeCell ref="K7:K8"/>
    <mergeCell ref="A8:A9"/>
    <mergeCell ref="A11:A12"/>
    <mergeCell ref="A14:A15"/>
    <mergeCell ref="G9:G10"/>
    <mergeCell ref="A23:A24"/>
    <mergeCell ref="A26:B26"/>
    <mergeCell ref="A5:A6"/>
    <mergeCell ref="A17:A18"/>
    <mergeCell ref="A20:A21"/>
    <mergeCell ref="A1:F1"/>
    <mergeCell ref="A2:F2"/>
    <mergeCell ref="F3:F4"/>
    <mergeCell ref="A3:B4"/>
    <mergeCell ref="C3:C4"/>
    <mergeCell ref="E3:E4"/>
    <mergeCell ref="D3:D4"/>
  </mergeCells>
  <pageMargins left="0.26" right="0.16" top="0.31" bottom="0.28000000000000003" header="0.3" footer="0.3"/>
  <pageSetup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K60"/>
  <sheetViews>
    <sheetView zoomScaleNormal="100" workbookViewId="0">
      <selection activeCell="C18" sqref="C18"/>
    </sheetView>
  </sheetViews>
  <sheetFormatPr defaultRowHeight="12.75"/>
  <cols>
    <col min="1" max="1" width="15.5703125" style="1" customWidth="1"/>
    <col min="2" max="2" width="14.28515625" style="1" customWidth="1"/>
    <col min="3" max="3" width="33.28515625" style="1" customWidth="1"/>
    <col min="4" max="4" width="39.7109375" style="1" customWidth="1"/>
    <col min="5" max="5" width="42.140625" style="1" customWidth="1"/>
    <col min="6" max="6" width="9.140625" style="1"/>
    <col min="7" max="7" width="10" style="1" bestFit="1" customWidth="1"/>
    <col min="8" max="8" width="22.42578125" style="1" customWidth="1"/>
    <col min="9" max="9" width="19" style="1" customWidth="1"/>
    <col min="10" max="16384" width="9.140625" style="1"/>
  </cols>
  <sheetData>
    <row r="1" spans="1:11" s="7" customFormat="1" ht="17.25" customHeight="1">
      <c r="A1" s="417" t="s">
        <v>79</v>
      </c>
      <c r="B1" s="417"/>
      <c r="C1" s="417"/>
      <c r="D1" s="417"/>
      <c r="E1" s="417"/>
    </row>
    <row r="2" spans="1:11" s="7" customFormat="1" ht="17.25" customHeight="1" thickBot="1">
      <c r="A2" s="418" t="str">
        <f>"THỜI KHÓA BIỂU TỪ NGÀY "&amp;DAY(A7)&amp;"/"&amp;MONTH(A7)&amp;"/"&amp;YEAR(A7)&amp;" ĐẾN NGÀY "&amp;DAY(A25)&amp;"/"&amp;MONTH(A25)&amp;"/"&amp;YEAR(A25)</f>
        <v>THỜI KHÓA BIỂU TỪ NGÀY 15/4/2019 ĐẾN NGÀY 21/4/2019</v>
      </c>
      <c r="B2" s="418"/>
      <c r="C2" s="418"/>
      <c r="D2" s="418"/>
      <c r="E2" s="418"/>
    </row>
    <row r="3" spans="1:11" s="23" customFormat="1" ht="25.5" customHeight="1">
      <c r="A3" s="419"/>
      <c r="B3" s="420"/>
      <c r="C3" s="423" t="s">
        <v>70</v>
      </c>
      <c r="D3" s="423" t="s">
        <v>161</v>
      </c>
      <c r="E3" s="423" t="s">
        <v>71</v>
      </c>
    </row>
    <row r="4" spans="1:11" s="23" customFormat="1" ht="3" customHeight="1" thickBot="1">
      <c r="A4" s="421"/>
      <c r="B4" s="422"/>
      <c r="C4" s="424"/>
      <c r="D4" s="424"/>
      <c r="E4" s="424"/>
    </row>
    <row r="5" spans="1:11" s="7" customFormat="1" ht="21.75" customHeight="1">
      <c r="A5" s="429" t="s">
        <v>0</v>
      </c>
      <c r="B5" s="18" t="s">
        <v>7</v>
      </c>
      <c r="C5" s="134" t="s">
        <v>164</v>
      </c>
      <c r="D5" s="134" t="s">
        <v>164</v>
      </c>
      <c r="E5" s="134" t="s">
        <v>164</v>
      </c>
      <c r="I5" s="62"/>
      <c r="J5" s="62"/>
      <c r="K5" s="62"/>
    </row>
    <row r="6" spans="1:11" s="7" customFormat="1" ht="16.5" customHeight="1">
      <c r="A6" s="430"/>
      <c r="B6" s="64" t="s">
        <v>9</v>
      </c>
      <c r="C6" s="149"/>
      <c r="D6" s="289"/>
      <c r="E6" s="289"/>
      <c r="G6" s="62"/>
      <c r="H6" s="431"/>
      <c r="I6" s="431"/>
      <c r="J6" s="431"/>
      <c r="K6" s="62"/>
    </row>
    <row r="7" spans="1:11" s="7" customFormat="1" ht="20.25" customHeight="1" thickBot="1">
      <c r="A7" s="6">
        <v>43570</v>
      </c>
      <c r="B7" s="52" t="s">
        <v>8</v>
      </c>
      <c r="C7" s="96"/>
      <c r="D7" s="230"/>
      <c r="E7" s="230"/>
      <c r="G7" s="115"/>
      <c r="H7" s="62"/>
      <c r="I7" s="62"/>
      <c r="J7" s="432"/>
      <c r="K7" s="62"/>
    </row>
    <row r="8" spans="1:11" s="7" customFormat="1" ht="21.75" customHeight="1">
      <c r="A8" s="429" t="s">
        <v>6</v>
      </c>
      <c r="B8" s="50" t="s">
        <v>7</v>
      </c>
      <c r="C8" s="302" t="s">
        <v>183</v>
      </c>
      <c r="D8" s="283"/>
      <c r="E8" s="283"/>
      <c r="G8" s="62"/>
      <c r="H8" s="62"/>
      <c r="I8" s="62"/>
      <c r="J8" s="432"/>
      <c r="K8" s="62"/>
    </row>
    <row r="9" spans="1:11" s="7" customFormat="1" ht="20.25" customHeight="1">
      <c r="A9" s="433"/>
      <c r="B9" s="64" t="s">
        <v>9</v>
      </c>
      <c r="C9" s="149"/>
      <c r="D9" s="149"/>
      <c r="E9" s="149"/>
      <c r="G9" s="62"/>
      <c r="H9" s="62"/>
      <c r="I9" s="434"/>
      <c r="J9" s="62"/>
      <c r="K9" s="62"/>
    </row>
    <row r="10" spans="1:11" s="7" customFormat="1" ht="25.5" customHeight="1" thickBot="1">
      <c r="A10" s="6">
        <f>A7+1</f>
        <v>43571</v>
      </c>
      <c r="B10" s="52" t="s">
        <v>8</v>
      </c>
      <c r="C10" s="126"/>
      <c r="D10" s="230" t="s">
        <v>171</v>
      </c>
      <c r="E10" s="230" t="s">
        <v>171</v>
      </c>
      <c r="G10" s="62"/>
      <c r="H10" s="62"/>
      <c r="I10" s="434"/>
      <c r="J10" s="62"/>
    </row>
    <row r="11" spans="1:11" s="7" customFormat="1" ht="21" customHeight="1">
      <c r="A11" s="429" t="s">
        <v>5</v>
      </c>
      <c r="B11" s="50" t="s">
        <v>7</v>
      </c>
      <c r="C11" s="125" t="s">
        <v>196</v>
      </c>
      <c r="D11" s="55"/>
      <c r="E11" s="55"/>
      <c r="G11" s="62"/>
      <c r="H11" s="62"/>
      <c r="I11" s="434"/>
      <c r="J11" s="62"/>
    </row>
    <row r="12" spans="1:11" s="7" customFormat="1" ht="21" customHeight="1">
      <c r="A12" s="430"/>
      <c r="B12" s="64" t="s">
        <v>9</v>
      </c>
      <c r="C12" s="148"/>
      <c r="D12" s="149"/>
      <c r="E12" s="149"/>
      <c r="G12" s="62"/>
      <c r="H12" s="62"/>
      <c r="I12" s="62"/>
      <c r="J12" s="62"/>
    </row>
    <row r="13" spans="1:11" s="7" customFormat="1" ht="27.75" customHeight="1" thickBot="1">
      <c r="A13" s="6">
        <f>A10+1</f>
        <v>43572</v>
      </c>
      <c r="B13" s="52" t="s">
        <v>8</v>
      </c>
      <c r="C13" s="56"/>
      <c r="D13" s="2" t="s">
        <v>163</v>
      </c>
      <c r="E13" s="2" t="s">
        <v>172</v>
      </c>
      <c r="G13" s="62"/>
      <c r="H13" s="62"/>
      <c r="I13" s="62"/>
      <c r="J13" s="62"/>
    </row>
    <row r="14" spans="1:11" s="7" customFormat="1" ht="25.5" customHeight="1">
      <c r="A14" s="429" t="s">
        <v>1</v>
      </c>
      <c r="B14" s="50" t="s">
        <v>7</v>
      </c>
      <c r="C14" s="125" t="s">
        <v>174</v>
      </c>
      <c r="D14" s="162"/>
      <c r="E14" s="162"/>
      <c r="G14" s="62"/>
      <c r="H14" s="62"/>
      <c r="I14" s="62"/>
      <c r="J14" s="62"/>
    </row>
    <row r="15" spans="1:11" s="7" customFormat="1" ht="22.5" customHeight="1">
      <c r="A15" s="430"/>
      <c r="B15" s="64" t="s">
        <v>9</v>
      </c>
      <c r="C15" s="290"/>
      <c r="D15" s="161"/>
      <c r="E15" s="161"/>
      <c r="G15" s="62"/>
      <c r="H15" s="115"/>
      <c r="I15" s="62"/>
      <c r="J15" s="62"/>
    </row>
    <row r="16" spans="1:11" s="7" customFormat="1" ht="15.75" thickBot="1">
      <c r="A16" s="6">
        <f>A13+1</f>
        <v>43573</v>
      </c>
      <c r="B16" s="52" t="s">
        <v>8</v>
      </c>
      <c r="C16" s="56"/>
      <c r="D16" s="226" t="s">
        <v>173</v>
      </c>
      <c r="E16" s="226" t="s">
        <v>173</v>
      </c>
      <c r="G16" s="62"/>
      <c r="H16" s="62"/>
      <c r="I16" s="62"/>
      <c r="J16" s="62"/>
    </row>
    <row r="17" spans="1:10" s="7" customFormat="1" ht="28.5" customHeight="1">
      <c r="A17" s="429" t="s">
        <v>2</v>
      </c>
      <c r="B17" s="119" t="s">
        <v>7</v>
      </c>
      <c r="C17" s="415" t="s">
        <v>244</v>
      </c>
      <c r="D17" s="95"/>
      <c r="E17" s="95"/>
      <c r="G17" s="62"/>
      <c r="H17" s="435"/>
      <c r="I17" s="62"/>
      <c r="J17" s="62"/>
    </row>
    <row r="18" spans="1:10" s="7" customFormat="1" ht="26.25" customHeight="1">
      <c r="A18" s="430"/>
      <c r="B18" s="64" t="s">
        <v>9</v>
      </c>
      <c r="C18" s="310" t="s">
        <v>175</v>
      </c>
      <c r="D18" s="149"/>
      <c r="E18" s="149"/>
      <c r="G18" s="62"/>
      <c r="H18" s="436"/>
      <c r="I18" s="62"/>
      <c r="J18" s="62"/>
    </row>
    <row r="19" spans="1:10" s="7" customFormat="1" ht="27" customHeight="1" thickBot="1">
      <c r="A19" s="6">
        <f>A16+1</f>
        <v>43574</v>
      </c>
      <c r="B19" s="52" t="s">
        <v>8</v>
      </c>
      <c r="C19" s="43"/>
      <c r="D19" s="254" t="s">
        <v>180</v>
      </c>
      <c r="E19" s="254" t="s">
        <v>179</v>
      </c>
      <c r="G19" s="62"/>
      <c r="H19" s="62"/>
      <c r="I19" s="62"/>
      <c r="J19" s="62"/>
    </row>
    <row r="20" spans="1:10" s="7" customFormat="1" ht="22.5" customHeight="1">
      <c r="A20" s="429" t="s">
        <v>3</v>
      </c>
      <c r="B20" s="119" t="s">
        <v>7</v>
      </c>
      <c r="C20" s="253"/>
      <c r="D20" s="124"/>
      <c r="E20" s="124"/>
      <c r="G20" s="62"/>
      <c r="H20" s="115"/>
      <c r="I20" s="115"/>
      <c r="J20" s="62"/>
    </row>
    <row r="21" spans="1:10" s="7" customFormat="1" ht="21" customHeight="1">
      <c r="A21" s="430"/>
      <c r="B21" s="64" t="s">
        <v>9</v>
      </c>
      <c r="C21" s="148"/>
      <c r="D21" s="163"/>
      <c r="E21" s="163"/>
      <c r="G21" s="62"/>
      <c r="H21" s="62"/>
      <c r="I21" s="62"/>
      <c r="J21" s="62"/>
    </row>
    <row r="22" spans="1:10" s="7" customFormat="1" ht="25.5" customHeight="1">
      <c r="A22" s="178">
        <f>A19+1</f>
        <v>43575</v>
      </c>
      <c r="B22" s="121" t="s">
        <v>8</v>
      </c>
      <c r="C22" s="311"/>
      <c r="D22" s="312" t="s">
        <v>177</v>
      </c>
      <c r="E22" s="312" t="s">
        <v>177</v>
      </c>
    </row>
    <row r="23" spans="1:10" s="7" customFormat="1" ht="22.5" customHeight="1">
      <c r="A23" s="437" t="s">
        <v>4</v>
      </c>
      <c r="B23" s="64" t="s">
        <v>11</v>
      </c>
      <c r="C23" s="69"/>
      <c r="D23" s="69"/>
      <c r="E23" s="103"/>
    </row>
    <row r="24" spans="1:10" s="7" customFormat="1" ht="23.25" customHeight="1">
      <c r="A24" s="437"/>
      <c r="B24" s="64" t="s">
        <v>9</v>
      </c>
      <c r="C24" s="69"/>
      <c r="D24" s="69"/>
      <c r="E24" s="64"/>
    </row>
    <row r="25" spans="1:10" s="7" customFormat="1" ht="23.25" customHeight="1">
      <c r="A25" s="315">
        <f>A22+1</f>
        <v>43576</v>
      </c>
      <c r="B25" s="64" t="s">
        <v>8</v>
      </c>
      <c r="C25" s="316"/>
      <c r="D25" s="316"/>
      <c r="E25" s="316"/>
    </row>
    <row r="26" spans="1:10" s="23" customFormat="1" ht="24.75" customHeight="1" thickBot="1">
      <c r="A26" s="427" t="s">
        <v>10</v>
      </c>
      <c r="B26" s="428"/>
      <c r="C26" s="224"/>
      <c r="D26" s="268"/>
      <c r="E26" s="225"/>
    </row>
    <row r="27" spans="1:10" s="23" customFormat="1" ht="101.25" customHeight="1" thickBot="1">
      <c r="A27" s="58"/>
      <c r="B27" s="122"/>
      <c r="C27" s="303" t="s">
        <v>184</v>
      </c>
      <c r="D27" s="10"/>
      <c r="E27" s="230" t="s">
        <v>170</v>
      </c>
    </row>
    <row r="28" spans="1:10" s="23" customFormat="1" ht="101.25" customHeight="1">
      <c r="A28" s="58"/>
      <c r="B28" s="122"/>
      <c r="C28" s="190" t="s">
        <v>202</v>
      </c>
      <c r="D28" s="10"/>
      <c r="E28" s="59"/>
    </row>
    <row r="29" spans="1:10" s="23" customFormat="1" ht="31.5" customHeight="1">
      <c r="A29" s="58"/>
      <c r="B29" s="122"/>
      <c r="C29" s="190" t="s">
        <v>182</v>
      </c>
      <c r="D29" s="10"/>
      <c r="E29" s="275" t="s">
        <v>162</v>
      </c>
    </row>
    <row r="30" spans="1:10" s="23" customFormat="1" ht="46.5" customHeight="1">
      <c r="A30" s="58"/>
      <c r="B30" s="122"/>
      <c r="C30" s="219"/>
      <c r="D30" s="219"/>
      <c r="E30" s="243" t="s">
        <v>137</v>
      </c>
    </row>
    <row r="31" spans="1:10" s="23" customFormat="1" ht="48.75" customHeight="1" thickBot="1">
      <c r="A31" s="58"/>
      <c r="B31" s="122"/>
      <c r="C31" s="150" t="s">
        <v>141</v>
      </c>
      <c r="D31" s="269"/>
      <c r="E31" s="192" t="s">
        <v>152</v>
      </c>
    </row>
    <row r="32" spans="1:10" s="23" customFormat="1" ht="37.5" customHeight="1">
      <c r="A32" s="58"/>
      <c r="B32" s="122"/>
      <c r="C32" s="147"/>
      <c r="D32" s="147"/>
      <c r="E32" s="164"/>
    </row>
    <row r="33" spans="1:8" s="23" customFormat="1" ht="26.25" customHeight="1" thickBot="1">
      <c r="A33" s="58"/>
      <c r="B33" s="122"/>
      <c r="C33" s="219" t="s">
        <v>142</v>
      </c>
      <c r="D33" s="219"/>
      <c r="E33" s="166" t="s">
        <v>112</v>
      </c>
    </row>
    <row r="34" spans="1:8" s="23" customFormat="1" ht="30.75" customHeight="1" thickBot="1">
      <c r="A34" s="58"/>
      <c r="B34" s="122"/>
      <c r="C34" s="255" t="s">
        <v>150</v>
      </c>
      <c r="D34" s="270"/>
      <c r="E34" s="159"/>
    </row>
    <row r="35" spans="1:8" s="23" customFormat="1" ht="31.5" customHeight="1">
      <c r="A35" s="58"/>
      <c r="B35" s="122"/>
      <c r="C35" s="190" t="s">
        <v>111</v>
      </c>
      <c r="D35" s="190"/>
      <c r="E35" s="166" t="s">
        <v>151</v>
      </c>
    </row>
    <row r="36" spans="1:8" s="23" customFormat="1" ht="52.5" customHeight="1" thickBot="1">
      <c r="A36" s="58"/>
      <c r="B36" s="122"/>
      <c r="C36" s="151" t="s">
        <v>120</v>
      </c>
      <c r="D36" s="271"/>
      <c r="E36" s="168" t="s">
        <v>100</v>
      </c>
    </row>
    <row r="37" spans="1:8" s="23" customFormat="1" ht="47.25" customHeight="1" thickBot="1">
      <c r="A37" s="58"/>
      <c r="B37" s="122"/>
      <c r="C37" s="202" t="s">
        <v>96</v>
      </c>
      <c r="D37" s="251"/>
      <c r="E37" s="189"/>
    </row>
    <row r="38" spans="1:8" s="23" customFormat="1" ht="66" customHeight="1" thickBot="1">
      <c r="A38" s="58"/>
      <c r="B38" s="122"/>
      <c r="C38" s="150"/>
      <c r="D38" s="269"/>
      <c r="E38" s="250" t="s">
        <v>121</v>
      </c>
    </row>
    <row r="39" spans="1:8" s="23" customFormat="1" ht="66" customHeight="1">
      <c r="A39" s="58"/>
      <c r="B39" s="122"/>
      <c r="C39" s="116"/>
      <c r="D39" s="116"/>
      <c r="E39" s="114"/>
    </row>
    <row r="40" spans="1:8" ht="75.75" customHeight="1">
      <c r="C40" s="117"/>
      <c r="D40" s="117"/>
      <c r="E40" s="260"/>
      <c r="H40" s="37"/>
    </row>
    <row r="41" spans="1:8" ht="42" customHeight="1">
      <c r="C41" s="117"/>
      <c r="D41" s="117"/>
      <c r="E41" s="260"/>
    </row>
    <row r="42" spans="1:8" ht="28.5" customHeight="1">
      <c r="C42" s="195"/>
      <c r="D42" s="195"/>
      <c r="E42" s="195"/>
    </row>
    <row r="43" spans="1:8" ht="24.75" customHeight="1">
      <c r="C43" s="195"/>
      <c r="D43" s="195"/>
      <c r="E43" s="195"/>
    </row>
    <row r="44" spans="1:8" ht="39" customHeight="1">
      <c r="C44" s="117"/>
      <c r="D44" s="117"/>
      <c r="E44" s="195"/>
    </row>
    <row r="45" spans="1:8">
      <c r="C45" s="198"/>
      <c r="D45" s="198"/>
      <c r="E45" s="198"/>
    </row>
    <row r="46" spans="1:8">
      <c r="C46" s="117"/>
      <c r="D46" s="117"/>
      <c r="E46" s="117"/>
      <c r="F46" s="48"/>
    </row>
    <row r="47" spans="1:8">
      <c r="C47" s="117"/>
      <c r="D47" s="117"/>
      <c r="E47" s="117"/>
      <c r="F47" s="48"/>
    </row>
    <row r="48" spans="1:8" ht="18.75" customHeight="1">
      <c r="C48" s="117"/>
      <c r="D48" s="117"/>
      <c r="E48" s="198"/>
    </row>
    <row r="49" spans="3:5">
      <c r="C49" s="117"/>
      <c r="D49" s="117"/>
      <c r="E49" s="117"/>
    </row>
    <row r="50" spans="3:5" ht="14.25">
      <c r="C50" s="114"/>
      <c r="D50" s="114"/>
      <c r="E50" s="114"/>
    </row>
    <row r="51" spans="3:5">
      <c r="C51" s="117"/>
      <c r="D51" s="117"/>
      <c r="E51" s="117"/>
    </row>
    <row r="52" spans="3:5">
      <c r="C52" s="113"/>
      <c r="D52" s="113"/>
      <c r="E52" s="117"/>
    </row>
    <row r="53" spans="3:5">
      <c r="C53" s="117"/>
      <c r="D53" s="117"/>
      <c r="E53" s="117"/>
    </row>
    <row r="54" spans="3:5">
      <c r="C54" s="117"/>
      <c r="D54" s="117"/>
      <c r="E54" s="117"/>
    </row>
    <row r="55" spans="3:5" ht="14.25">
      <c r="C55" s="114"/>
      <c r="D55" s="114"/>
      <c r="E55" s="200"/>
    </row>
    <row r="56" spans="3:5">
      <c r="C56" s="117"/>
      <c r="D56" s="117"/>
      <c r="E56" s="117"/>
    </row>
    <row r="57" spans="3:5">
      <c r="C57" s="117"/>
      <c r="D57" s="117"/>
      <c r="E57" s="117"/>
    </row>
    <row r="58" spans="3:5" ht="14.25">
      <c r="C58" s="113"/>
      <c r="D58" s="113"/>
      <c r="E58" s="201"/>
    </row>
    <row r="59" spans="3:5">
      <c r="C59" s="117"/>
      <c r="D59" s="117"/>
      <c r="E59" s="117"/>
    </row>
    <row r="60" spans="3:5">
      <c r="C60" s="198"/>
      <c r="D60" s="198"/>
      <c r="E60" s="117"/>
    </row>
  </sheetData>
  <mergeCells count="18">
    <mergeCell ref="H17:H18"/>
    <mergeCell ref="A26:B26"/>
    <mergeCell ref="A5:A6"/>
    <mergeCell ref="A3:B4"/>
    <mergeCell ref="C3:C4"/>
    <mergeCell ref="E3:E4"/>
    <mergeCell ref="A14:A15"/>
    <mergeCell ref="A17:A18"/>
    <mergeCell ref="A20:A21"/>
    <mergeCell ref="A23:A24"/>
    <mergeCell ref="A1:E1"/>
    <mergeCell ref="A2:E2"/>
    <mergeCell ref="J7:J8"/>
    <mergeCell ref="A8:A9"/>
    <mergeCell ref="I9:I11"/>
    <mergeCell ref="A11:A12"/>
    <mergeCell ref="H6:J6"/>
    <mergeCell ref="D3:D4"/>
  </mergeCells>
  <pageMargins left="0.23" right="0.2" top="0.17" bottom="0.17" header="0.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J57"/>
  <sheetViews>
    <sheetView tabSelected="1" zoomScale="80" zoomScaleNormal="80" workbookViewId="0">
      <selection activeCell="F18" sqref="F18"/>
    </sheetView>
  </sheetViews>
  <sheetFormatPr defaultColWidth="9.140625" defaultRowHeight="12.75"/>
  <cols>
    <col min="1" max="2" width="12.140625" style="1" customWidth="1"/>
    <col min="3" max="3" width="27" style="1" customWidth="1"/>
    <col min="4" max="4" width="29.85546875" style="1" customWidth="1"/>
    <col min="5" max="5" width="30.85546875" style="1" customWidth="1"/>
    <col min="6" max="6" width="32.5703125" style="1" customWidth="1"/>
    <col min="7" max="7" width="14.85546875" style="1" customWidth="1"/>
    <col min="8" max="8" width="17.5703125" style="1" customWidth="1"/>
    <col min="9" max="9" width="10" style="1" bestFit="1" customWidth="1"/>
    <col min="10" max="16384" width="9.140625" style="1"/>
  </cols>
  <sheetData>
    <row r="1" spans="1:10" s="7" customFormat="1" ht="17.25" customHeight="1">
      <c r="A1" s="417" t="s">
        <v>79</v>
      </c>
      <c r="B1" s="417"/>
      <c r="C1" s="417"/>
      <c r="D1" s="417"/>
      <c r="E1" s="417"/>
      <c r="F1" s="417"/>
    </row>
    <row r="2" spans="1:10" s="7" customFormat="1" ht="17.25" customHeight="1" thickBot="1">
      <c r="A2" s="418" t="str">
        <f>"THỜI KHÓA BIỂU TỪ NGÀY "&amp;DAY(A7)&amp;"/"&amp;MONTH(A7)&amp;"/"&amp;YEAR(A7)&amp;" ĐẾN NGÀY "&amp;DAY(A25)&amp;"/"&amp;MONTH(A25)&amp;"/"&amp;YEAR(A25)</f>
        <v>THỜI KHÓA BIỂU TỪ NGÀY 15/4/2019 ĐẾN NGÀY 21/4/2019</v>
      </c>
      <c r="B2" s="418"/>
      <c r="C2" s="418"/>
      <c r="D2" s="418"/>
      <c r="E2" s="418"/>
      <c r="F2" s="418"/>
    </row>
    <row r="3" spans="1:10" s="23" customFormat="1" ht="13.5" customHeight="1">
      <c r="A3" s="419"/>
      <c r="B3" s="420"/>
      <c r="C3" s="445" t="s">
        <v>73</v>
      </c>
      <c r="D3" s="445" t="s">
        <v>74</v>
      </c>
      <c r="E3" s="445" t="s">
        <v>80</v>
      </c>
      <c r="F3" s="447" t="s">
        <v>69</v>
      </c>
    </row>
    <row r="4" spans="1:10" s="23" customFormat="1" ht="12.75" customHeight="1" thickBot="1">
      <c r="A4" s="421"/>
      <c r="B4" s="422"/>
      <c r="C4" s="446"/>
      <c r="D4" s="446"/>
      <c r="E4" s="446"/>
      <c r="F4" s="448"/>
    </row>
    <row r="5" spans="1:10" s="7" customFormat="1" ht="22.5" customHeight="1">
      <c r="A5" s="429" t="s">
        <v>0</v>
      </c>
      <c r="B5" s="391" t="s">
        <v>7</v>
      </c>
      <c r="C5" s="449" t="s">
        <v>164</v>
      </c>
      <c r="D5" s="449" t="s">
        <v>164</v>
      </c>
      <c r="E5" s="449" t="s">
        <v>164</v>
      </c>
      <c r="F5" s="449" t="s">
        <v>164</v>
      </c>
      <c r="H5" s="62"/>
      <c r="I5" s="62"/>
      <c r="J5" s="62"/>
    </row>
    <row r="6" spans="1:10" s="7" customFormat="1" ht="23.25" customHeight="1">
      <c r="A6" s="430"/>
      <c r="B6" s="392" t="s">
        <v>9</v>
      </c>
      <c r="C6" s="450"/>
      <c r="D6" s="450"/>
      <c r="E6" s="450"/>
      <c r="F6" s="450"/>
      <c r="H6" s="62"/>
      <c r="I6" s="62"/>
      <c r="J6" s="62"/>
    </row>
    <row r="7" spans="1:10" s="7" customFormat="1" ht="21.75" customHeight="1" thickBot="1">
      <c r="A7" s="6">
        <v>43570</v>
      </c>
      <c r="B7" s="393" t="s">
        <v>8</v>
      </c>
      <c r="C7" s="179"/>
      <c r="D7" s="294"/>
      <c r="E7" s="179"/>
      <c r="F7" s="231"/>
      <c r="G7" s="62"/>
      <c r="H7" s="62"/>
      <c r="I7" s="432"/>
      <c r="J7" s="62"/>
    </row>
    <row r="8" spans="1:10" s="7" customFormat="1" ht="21.75" customHeight="1">
      <c r="A8" s="429" t="s">
        <v>6</v>
      </c>
      <c r="B8" s="394" t="s">
        <v>7</v>
      </c>
      <c r="C8" s="302" t="s">
        <v>250</v>
      </c>
      <c r="D8" s="249"/>
      <c r="E8" s="293" t="s">
        <v>248</v>
      </c>
      <c r="F8" s="262" t="s">
        <v>251</v>
      </c>
      <c r="G8" s="62"/>
      <c r="H8" s="62"/>
      <c r="I8" s="432"/>
      <c r="J8" s="62"/>
    </row>
    <row r="9" spans="1:10" s="7" customFormat="1" ht="23.25" customHeight="1">
      <c r="A9" s="433"/>
      <c r="B9" s="392" t="s">
        <v>9</v>
      </c>
      <c r="C9" s="284" t="s">
        <v>249</v>
      </c>
      <c r="D9" s="181"/>
      <c r="E9" s="182" t="s">
        <v>247</v>
      </c>
      <c r="F9" s="285" t="s">
        <v>291</v>
      </c>
      <c r="G9" s="62"/>
      <c r="H9" s="434"/>
      <c r="I9" s="62"/>
      <c r="J9" s="62"/>
    </row>
    <row r="10" spans="1:10" s="7" customFormat="1" ht="24" customHeight="1" thickBot="1">
      <c r="A10" s="6">
        <f>A7+1</f>
        <v>43571</v>
      </c>
      <c r="B10" s="393" t="s">
        <v>8</v>
      </c>
      <c r="C10" s="183"/>
      <c r="D10" s="221" t="s">
        <v>192</v>
      </c>
      <c r="E10" s="184"/>
      <c r="F10" s="233"/>
      <c r="G10" s="62"/>
      <c r="H10" s="434"/>
      <c r="I10" s="62"/>
    </row>
    <row r="11" spans="1:10" s="7" customFormat="1" ht="24" customHeight="1">
      <c r="A11" s="429" t="s">
        <v>5</v>
      </c>
      <c r="B11" s="394" t="s">
        <v>7</v>
      </c>
      <c r="C11" s="188" t="s">
        <v>252</v>
      </c>
      <c r="D11" s="185"/>
      <c r="E11" s="50" t="s">
        <v>247</v>
      </c>
      <c r="F11" s="234"/>
      <c r="H11" s="434"/>
      <c r="I11" s="62"/>
    </row>
    <row r="12" spans="1:10" s="7" customFormat="1" ht="24" customHeight="1">
      <c r="A12" s="430"/>
      <c r="B12" s="392" t="s">
        <v>9</v>
      </c>
      <c r="C12" s="129" t="s">
        <v>255</v>
      </c>
      <c r="D12" s="181"/>
      <c r="E12" s="293" t="s">
        <v>258</v>
      </c>
      <c r="F12" s="235"/>
      <c r="G12" s="62"/>
      <c r="H12" s="62"/>
      <c r="I12" s="62"/>
      <c r="J12" s="62"/>
    </row>
    <row r="13" spans="1:10" s="7" customFormat="1" ht="27.75" customHeight="1" thickBot="1">
      <c r="A13" s="6">
        <f>A10+1</f>
        <v>43572</v>
      </c>
      <c r="B13" s="393" t="s">
        <v>8</v>
      </c>
      <c r="C13" s="179"/>
      <c r="D13" s="294" t="s">
        <v>193</v>
      </c>
      <c r="E13" s="127"/>
      <c r="F13" s="236"/>
      <c r="H13" s="263"/>
    </row>
    <row r="14" spans="1:10" s="7" customFormat="1" ht="22.5" customHeight="1">
      <c r="A14" s="429" t="s">
        <v>1</v>
      </c>
      <c r="B14" s="394" t="s">
        <v>7</v>
      </c>
      <c r="C14" s="284" t="s">
        <v>254</v>
      </c>
      <c r="D14" s="205"/>
      <c r="E14" s="186" t="s">
        <v>256</v>
      </c>
      <c r="F14" s="262" t="s">
        <v>257</v>
      </c>
      <c r="G14" s="434"/>
      <c r="H14" s="443"/>
    </row>
    <row r="15" spans="1:10" s="7" customFormat="1" ht="21" customHeight="1">
      <c r="A15" s="430"/>
      <c r="B15" s="392" t="s">
        <v>9</v>
      </c>
      <c r="C15" s="245" t="s">
        <v>253</v>
      </c>
      <c r="D15" s="286"/>
      <c r="E15" s="245" t="s">
        <v>255</v>
      </c>
      <c r="F15" s="390" t="s">
        <v>291</v>
      </c>
      <c r="G15" s="434"/>
      <c r="H15" s="443"/>
    </row>
    <row r="16" spans="1:10" s="7" customFormat="1" ht="25.5" customHeight="1" thickBot="1">
      <c r="A16" s="6">
        <f>A13+1</f>
        <v>43573</v>
      </c>
      <c r="B16" s="393" t="s">
        <v>8</v>
      </c>
      <c r="C16" s="206"/>
      <c r="D16" s="221" t="s">
        <v>237</v>
      </c>
      <c r="E16" s="206"/>
      <c r="F16" s="237"/>
      <c r="G16" s="434"/>
      <c r="H16" s="443"/>
    </row>
    <row r="17" spans="1:9" s="7" customFormat="1" ht="29.25" customHeight="1">
      <c r="A17" s="429" t="s">
        <v>2</v>
      </c>
      <c r="B17" s="395" t="s">
        <v>7</v>
      </c>
      <c r="C17" s="284" t="s">
        <v>191</v>
      </c>
      <c r="D17" s="204"/>
      <c r="E17" s="222" t="s">
        <v>195</v>
      </c>
      <c r="F17" s="232"/>
      <c r="G17" s="62"/>
    </row>
    <row r="18" spans="1:9" s="7" customFormat="1" ht="24.75" customHeight="1">
      <c r="A18" s="430"/>
      <c r="B18" s="392" t="s">
        <v>9</v>
      </c>
      <c r="C18" s="245"/>
      <c r="D18" s="181"/>
      <c r="E18" s="62"/>
      <c r="F18" s="232" t="s">
        <v>198</v>
      </c>
    </row>
    <row r="19" spans="1:9" s="7" customFormat="1" ht="22.5" customHeight="1" thickBot="1">
      <c r="A19" s="6">
        <f>A16+1</f>
        <v>43574</v>
      </c>
      <c r="B19" s="393" t="s">
        <v>8</v>
      </c>
      <c r="C19" s="30"/>
      <c r="D19" s="278" t="s">
        <v>178</v>
      </c>
      <c r="E19" s="30"/>
      <c r="F19" s="238"/>
    </row>
    <row r="20" spans="1:9" s="7" customFormat="1" ht="21" customHeight="1">
      <c r="A20" s="429" t="s">
        <v>3</v>
      </c>
      <c r="B20" s="395" t="s">
        <v>7</v>
      </c>
      <c r="C20" s="188" t="s">
        <v>196</v>
      </c>
      <c r="D20" s="180"/>
      <c r="E20" s="188" t="s">
        <v>196</v>
      </c>
      <c r="F20" s="188" t="s">
        <v>196</v>
      </c>
    </row>
    <row r="21" spans="1:9" s="7" customFormat="1" ht="22.5" customHeight="1">
      <c r="A21" s="430"/>
      <c r="B21" s="392" t="s">
        <v>9</v>
      </c>
      <c r="C21" s="209"/>
      <c r="D21" s="181"/>
      <c r="E21" s="182"/>
      <c r="F21" s="232"/>
    </row>
    <row r="22" spans="1:9" s="7" customFormat="1" ht="23.25" customHeight="1" thickBot="1">
      <c r="A22" s="6">
        <f>A19+1</f>
        <v>43575</v>
      </c>
      <c r="B22" s="393" t="s">
        <v>8</v>
      </c>
      <c r="C22" s="183"/>
      <c r="D22" s="221" t="s">
        <v>238</v>
      </c>
      <c r="E22" s="247"/>
      <c r="F22" s="299"/>
    </row>
    <row r="23" spans="1:9" s="7" customFormat="1" ht="32.25" customHeight="1">
      <c r="A23" s="429" t="s">
        <v>4</v>
      </c>
      <c r="B23" s="394" t="s">
        <v>11</v>
      </c>
      <c r="C23" s="139"/>
      <c r="D23" s="187"/>
      <c r="E23" s="129"/>
      <c r="F23" s="308" t="s">
        <v>200</v>
      </c>
    </row>
    <row r="24" spans="1:9" s="7" customFormat="1" ht="28.5" customHeight="1">
      <c r="A24" s="430"/>
      <c r="B24" s="392" t="s">
        <v>9</v>
      </c>
      <c r="C24" s="207"/>
      <c r="D24" s="207"/>
      <c r="E24" s="207"/>
      <c r="F24" s="307" t="s">
        <v>201</v>
      </c>
    </row>
    <row r="25" spans="1:9" s="7" customFormat="1" ht="18.75" customHeight="1">
      <c r="A25" s="178">
        <f>A22+1</f>
        <v>43576</v>
      </c>
      <c r="B25" s="341" t="s">
        <v>8</v>
      </c>
      <c r="C25" s="252"/>
      <c r="D25" s="207"/>
      <c r="E25" s="208"/>
      <c r="F25" s="239"/>
    </row>
    <row r="26" spans="1:9" s="23" customFormat="1" ht="21" customHeight="1" thickBot="1">
      <c r="A26" s="427" t="s">
        <v>10</v>
      </c>
      <c r="B26" s="428"/>
      <c r="C26" s="282"/>
      <c r="D26" s="287"/>
      <c r="E26" s="288"/>
      <c r="F26" s="228" t="s">
        <v>197</v>
      </c>
    </row>
    <row r="27" spans="1:9" s="23" customFormat="1" ht="41.25" customHeight="1" thickBot="1">
      <c r="A27" s="58"/>
      <c r="B27" s="122"/>
      <c r="C27" s="125"/>
      <c r="D27" s="54"/>
      <c r="E27" s="261" t="s">
        <v>160</v>
      </c>
      <c r="F27" s="264" t="s">
        <v>199</v>
      </c>
      <c r="I27" s="232"/>
    </row>
    <row r="28" spans="1:9" s="23" customFormat="1" ht="25.5" customHeight="1" thickBot="1">
      <c r="A28" s="58"/>
      <c r="B28" s="122"/>
      <c r="C28" s="63" t="s">
        <v>194</v>
      </c>
      <c r="D28" s="59"/>
      <c r="E28" s="273"/>
      <c r="F28" s="113"/>
      <c r="G28" s="155"/>
      <c r="H28" s="155"/>
      <c r="I28" s="155"/>
    </row>
    <row r="29" spans="1:9" s="23" customFormat="1" ht="51" customHeight="1">
      <c r="A29" s="58"/>
      <c r="B29" s="122"/>
      <c r="C29" s="296" t="s">
        <v>166</v>
      </c>
      <c r="D29" s="59"/>
      <c r="E29" s="182" t="s">
        <v>165</v>
      </c>
      <c r="F29" s="113"/>
      <c r="G29" s="129"/>
      <c r="H29" s="272"/>
      <c r="I29" s="155"/>
    </row>
    <row r="30" spans="1:9" s="23" customFormat="1" ht="33" customHeight="1" thickBot="1">
      <c r="A30" s="58"/>
      <c r="B30" s="122"/>
      <c r="C30" s="129" t="s">
        <v>156</v>
      </c>
      <c r="D30" s="298" t="s">
        <v>167</v>
      </c>
      <c r="E30" s="297" t="s">
        <v>168</v>
      </c>
      <c r="F30" s="113" t="s">
        <v>140</v>
      </c>
      <c r="G30" s="155"/>
      <c r="H30" s="272"/>
      <c r="I30" s="155"/>
    </row>
    <row r="31" spans="1:9" s="23" customFormat="1" ht="32.25" customHeight="1" thickBot="1">
      <c r="A31" s="58"/>
      <c r="B31" s="122"/>
      <c r="C31" s="125" t="s">
        <v>147</v>
      </c>
      <c r="D31" s="54" t="s">
        <v>145</v>
      </c>
      <c r="E31" s="148" t="s">
        <v>114</v>
      </c>
      <c r="F31" s="265"/>
      <c r="G31" s="155"/>
      <c r="H31" s="155"/>
      <c r="I31" s="155"/>
    </row>
    <row r="32" spans="1:9" s="23" customFormat="1" ht="41.25" customHeight="1" thickBot="1">
      <c r="A32" s="58"/>
      <c r="B32" s="122"/>
      <c r="C32" s="63" t="s">
        <v>132</v>
      </c>
      <c r="D32" s="266" t="s">
        <v>143</v>
      </c>
      <c r="E32" s="23" t="s">
        <v>144</v>
      </c>
    </row>
    <row r="33" spans="1:7" s="23" customFormat="1" ht="42.75" customHeight="1">
      <c r="A33" s="58"/>
      <c r="B33" s="122"/>
      <c r="C33" s="148" t="s">
        <v>139</v>
      </c>
      <c r="D33" s="115" t="s">
        <v>131</v>
      </c>
      <c r="E33" s="444" t="s">
        <v>127</v>
      </c>
      <c r="F33" s="444"/>
      <c r="G33" s="444"/>
    </row>
    <row r="34" spans="1:7" s="23" customFormat="1" ht="54.75" customHeight="1" thickBot="1">
      <c r="A34" s="58"/>
      <c r="B34" s="122"/>
      <c r="C34" s="114" t="s">
        <v>126</v>
      </c>
      <c r="D34" s="135" t="s">
        <v>135</v>
      </c>
      <c r="E34" s="223" t="s">
        <v>98</v>
      </c>
    </row>
    <row r="35" spans="1:7" s="23" customFormat="1" ht="48.75" customHeight="1">
      <c r="A35" s="58"/>
      <c r="B35" s="122"/>
      <c r="C35" s="116" t="s">
        <v>125</v>
      </c>
      <c r="D35" s="115" t="s">
        <v>124</v>
      </c>
      <c r="E35" s="216" t="s">
        <v>95</v>
      </c>
      <c r="F35" s="23" t="s">
        <v>110</v>
      </c>
    </row>
    <row r="36" spans="1:7" s="23" customFormat="1" ht="55.5" customHeight="1" thickBot="1">
      <c r="A36" s="58"/>
      <c r="B36" s="122"/>
      <c r="C36" s="118" t="s">
        <v>89</v>
      </c>
      <c r="D36" s="115" t="s">
        <v>101</v>
      </c>
      <c r="E36" s="54" t="s">
        <v>102</v>
      </c>
      <c r="F36" s="54" t="s">
        <v>102</v>
      </c>
    </row>
    <row r="37" spans="1:7" s="23" customFormat="1" ht="64.5" customHeight="1">
      <c r="A37" s="58"/>
      <c r="B37" s="122"/>
      <c r="C37" s="10"/>
      <c r="D37" s="273"/>
    </row>
    <row r="38" spans="1:7" s="23" customFormat="1" ht="66" customHeight="1">
      <c r="A38" s="58"/>
      <c r="B38" s="122"/>
      <c r="C38" s="113"/>
      <c r="D38" s="273"/>
    </row>
    <row r="39" spans="1:7" ht="75.75" customHeight="1">
      <c r="C39" s="274"/>
      <c r="D39" s="118"/>
    </row>
    <row r="40" spans="1:7" ht="42" customHeight="1">
      <c r="C40" s="112"/>
      <c r="D40" s="100"/>
    </row>
    <row r="41" spans="1:7" ht="28.5" customHeight="1">
      <c r="C41" s="101"/>
      <c r="D41" s="100"/>
    </row>
    <row r="42" spans="1:7" ht="24.75" customHeight="1">
      <c r="C42" s="101"/>
    </row>
    <row r="43" spans="1:7" ht="39" customHeight="1">
      <c r="C43" s="101"/>
      <c r="D43" s="66"/>
    </row>
    <row r="44" spans="1:7">
      <c r="C44" s="44"/>
      <c r="D44" s="44"/>
    </row>
    <row r="47" spans="1:7" ht="18.75" customHeight="1">
      <c r="C47" s="8"/>
    </row>
    <row r="48" spans="1:7" ht="13.5" thickBot="1"/>
    <row r="49" spans="3:4" ht="14.25">
      <c r="C49" s="68"/>
    </row>
    <row r="53" spans="3:4" ht="13.5" thickBot="1"/>
    <row r="54" spans="3:4" ht="14.25">
      <c r="C54" s="61"/>
      <c r="D54" s="61"/>
    </row>
    <row r="57" spans="3:4" ht="14.25">
      <c r="C57" s="104"/>
      <c r="D57" s="31"/>
    </row>
  </sheetData>
  <mergeCells count="24">
    <mergeCell ref="A1:F1"/>
    <mergeCell ref="I7:I8"/>
    <mergeCell ref="A8:A9"/>
    <mergeCell ref="H9:H11"/>
    <mergeCell ref="A11:A12"/>
    <mergeCell ref="A2:F2"/>
    <mergeCell ref="D5:D6"/>
    <mergeCell ref="E5:E6"/>
    <mergeCell ref="F5:F6"/>
    <mergeCell ref="A14:A15"/>
    <mergeCell ref="G14:G16"/>
    <mergeCell ref="H14:H16"/>
    <mergeCell ref="E33:G33"/>
    <mergeCell ref="A3:B4"/>
    <mergeCell ref="C3:C4"/>
    <mergeCell ref="D3:D4"/>
    <mergeCell ref="E3:E4"/>
    <mergeCell ref="A17:A18"/>
    <mergeCell ref="A20:A21"/>
    <mergeCell ref="A23:A24"/>
    <mergeCell ref="A26:B26"/>
    <mergeCell ref="A5:A6"/>
    <mergeCell ref="F3:F4"/>
    <mergeCell ref="C5:C6"/>
  </mergeCells>
  <pageMargins left="0.17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K70"/>
  <sheetViews>
    <sheetView zoomScale="80" zoomScaleNormal="80" workbookViewId="0">
      <selection activeCell="C32" sqref="C32"/>
    </sheetView>
  </sheetViews>
  <sheetFormatPr defaultColWidth="9.140625" defaultRowHeight="12.75"/>
  <cols>
    <col min="1" max="2" width="11.28515625" style="14" customWidth="1"/>
    <col min="3" max="3" width="16" style="14" customWidth="1"/>
    <col min="4" max="4" width="47.42578125" style="14" customWidth="1"/>
    <col min="5" max="5" width="52.28515625" style="14" customWidth="1"/>
    <col min="6" max="16384" width="9.140625" style="14"/>
  </cols>
  <sheetData>
    <row r="1" spans="1:11" s="9" customFormat="1" ht="18.75" customHeight="1">
      <c r="A1" s="468" t="s">
        <v>12</v>
      </c>
      <c r="B1" s="468"/>
      <c r="C1" s="468"/>
      <c r="D1" s="468"/>
      <c r="E1" s="468"/>
    </row>
    <row r="2" spans="1:11" s="9" customFormat="1" ht="21.75" customHeight="1">
      <c r="A2" s="469" t="str">
        <f>"THỜI KHÓA BIỂU VĂN HÓA TỪ NGÀY "&amp;DAY(A7)&amp;"/"&amp;MONTH(A7)&amp;"/"&amp;YEAR(A7)&amp;"  ĐẾN NGÀY "&amp;DAY(A30)&amp;"/"&amp;MONTH(A30)&amp;"/"&amp;YEAR(A30)</f>
        <v>THỜI KHÓA BIỂU VĂN HÓA TỪ NGÀY 15/4/2019  ĐẾN NGÀY 21/4/2019</v>
      </c>
      <c r="B2" s="469"/>
      <c r="C2" s="469"/>
      <c r="D2" s="469"/>
      <c r="E2" s="469"/>
    </row>
    <row r="3" spans="1:11" s="11" customFormat="1" ht="40.5" customHeight="1">
      <c r="A3" s="89"/>
      <c r="B3" s="89" t="s">
        <v>65</v>
      </c>
      <c r="C3" s="89" t="s">
        <v>64</v>
      </c>
      <c r="D3" s="300" t="s">
        <v>63</v>
      </c>
      <c r="E3" s="301" t="s">
        <v>62</v>
      </c>
    </row>
    <row r="4" spans="1:11" s="15" customFormat="1" ht="22.5" customHeight="1">
      <c r="A4" s="460" t="s">
        <v>0</v>
      </c>
      <c r="B4" s="87">
        <v>1</v>
      </c>
      <c r="C4" s="140" t="s">
        <v>61</v>
      </c>
      <c r="D4" s="465" t="s">
        <v>181</v>
      </c>
      <c r="E4" s="465" t="s">
        <v>181</v>
      </c>
      <c r="H4" s="87"/>
      <c r="K4" s="86"/>
    </row>
    <row r="5" spans="1:11" s="15" customFormat="1" ht="20.25" customHeight="1">
      <c r="A5" s="461"/>
      <c r="B5" s="86">
        <v>2</v>
      </c>
      <c r="C5" s="141" t="s">
        <v>60</v>
      </c>
      <c r="D5" s="466"/>
      <c r="E5" s="466"/>
      <c r="H5" s="86"/>
      <c r="K5" s="86"/>
    </row>
    <row r="6" spans="1:11" s="15" customFormat="1" ht="21" customHeight="1">
      <c r="A6" s="88"/>
      <c r="B6" s="86">
        <v>3</v>
      </c>
      <c r="C6" s="141" t="s">
        <v>59</v>
      </c>
      <c r="D6" s="466"/>
      <c r="E6" s="466"/>
      <c r="H6" s="86"/>
      <c r="K6" s="87"/>
    </row>
    <row r="7" spans="1:11" s="15" customFormat="1" ht="25.5" customHeight="1" thickBot="1">
      <c r="A7" s="27">
        <v>43570</v>
      </c>
      <c r="B7" s="85">
        <v>4</v>
      </c>
      <c r="C7" s="144" t="s">
        <v>58</v>
      </c>
      <c r="D7" s="467"/>
      <c r="E7" s="467"/>
      <c r="H7" s="84"/>
      <c r="K7" s="84"/>
    </row>
    <row r="8" spans="1:11" s="15" customFormat="1" ht="17.25" customHeight="1">
      <c r="A8" s="460" t="s">
        <v>6</v>
      </c>
      <c r="B8" s="87">
        <v>1</v>
      </c>
      <c r="C8" s="140" t="s">
        <v>61</v>
      </c>
      <c r="D8" s="279" t="s">
        <v>117</v>
      </c>
      <c r="E8" s="279" t="s">
        <v>176</v>
      </c>
    </row>
    <row r="9" spans="1:11" s="15" customFormat="1" ht="17.25" customHeight="1">
      <c r="A9" s="460"/>
      <c r="B9" s="86">
        <v>2</v>
      </c>
      <c r="C9" s="141" t="s">
        <v>60</v>
      </c>
      <c r="D9" s="279" t="s">
        <v>117</v>
      </c>
      <c r="E9" s="280" t="s">
        <v>176</v>
      </c>
    </row>
    <row r="10" spans="1:11" s="15" customFormat="1" ht="18.75" customHeight="1">
      <c r="A10" s="461"/>
      <c r="B10" s="86">
        <v>3</v>
      </c>
      <c r="C10" s="141" t="s">
        <v>59</v>
      </c>
      <c r="D10" s="280" t="s">
        <v>176</v>
      </c>
      <c r="E10" s="279" t="s">
        <v>117</v>
      </c>
    </row>
    <row r="11" spans="1:11" s="15" customFormat="1" ht="23.25" customHeight="1" thickBot="1">
      <c r="A11" s="27">
        <f>A7+1</f>
        <v>43571</v>
      </c>
      <c r="B11" s="85">
        <v>4</v>
      </c>
      <c r="C11" s="144" t="s">
        <v>58</v>
      </c>
      <c r="D11" s="281" t="s">
        <v>176</v>
      </c>
      <c r="E11" s="281" t="s">
        <v>117</v>
      </c>
    </row>
    <row r="12" spans="1:11" s="15" customFormat="1" ht="16.5" customHeight="1">
      <c r="A12" s="463" t="s">
        <v>5</v>
      </c>
      <c r="B12" s="108"/>
      <c r="C12" s="109"/>
      <c r="D12" s="154"/>
      <c r="E12" s="154"/>
    </row>
    <row r="13" spans="1:11" s="15" customFormat="1" ht="16.5" customHeight="1">
      <c r="A13" s="464"/>
      <c r="B13" s="87"/>
      <c r="C13" s="140"/>
      <c r="D13" s="279"/>
      <c r="E13" s="279"/>
    </row>
    <row r="14" spans="1:11" s="15" customFormat="1" ht="16.5" customHeight="1">
      <c r="A14" s="464"/>
      <c r="B14" s="86"/>
      <c r="C14" s="141"/>
      <c r="D14" s="279"/>
      <c r="E14" s="279"/>
    </row>
    <row r="15" spans="1:11" s="15" customFormat="1" ht="16.5" customHeight="1">
      <c r="A15" s="460"/>
      <c r="B15" s="86"/>
      <c r="C15" s="141"/>
      <c r="D15" s="280"/>
      <c r="E15" s="280"/>
    </row>
    <row r="16" spans="1:11" s="15" customFormat="1" ht="16.5" customHeight="1" thickBot="1">
      <c r="A16" s="27">
        <f>A11+1</f>
        <v>43572</v>
      </c>
      <c r="B16" s="85"/>
      <c r="C16" s="144"/>
      <c r="D16" s="281"/>
      <c r="E16" s="281"/>
    </row>
    <row r="17" spans="1:5" s="15" customFormat="1" ht="24" customHeight="1">
      <c r="A17" s="460" t="s">
        <v>1</v>
      </c>
      <c r="B17" s="87">
        <v>1</v>
      </c>
      <c r="C17" s="140" t="s">
        <v>61</v>
      </c>
      <c r="D17" s="280" t="s">
        <v>66</v>
      </c>
      <c r="E17" s="291" t="s">
        <v>115</v>
      </c>
    </row>
    <row r="18" spans="1:5" s="15" customFormat="1" ht="24" customHeight="1">
      <c r="A18" s="460"/>
      <c r="B18" s="86">
        <v>2</v>
      </c>
      <c r="C18" s="141" t="s">
        <v>60</v>
      </c>
      <c r="D18" s="280" t="s">
        <v>66</v>
      </c>
      <c r="E18" s="291" t="s">
        <v>115</v>
      </c>
    </row>
    <row r="19" spans="1:5" s="15" customFormat="1" ht="24" customHeight="1">
      <c r="A19" s="461"/>
      <c r="B19" s="86">
        <v>3</v>
      </c>
      <c r="C19" s="141" t="s">
        <v>59</v>
      </c>
      <c r="D19" s="291" t="s">
        <v>115</v>
      </c>
      <c r="E19" s="280" t="s">
        <v>66</v>
      </c>
    </row>
    <row r="20" spans="1:5" s="15" customFormat="1" ht="21.75" customHeight="1" thickBot="1">
      <c r="A20" s="27">
        <f>A16+1</f>
        <v>43573</v>
      </c>
      <c r="B20" s="85">
        <v>4</v>
      </c>
      <c r="C20" s="144" t="s">
        <v>58</v>
      </c>
      <c r="D20" s="292" t="s">
        <v>115</v>
      </c>
      <c r="E20" s="281" t="s">
        <v>66</v>
      </c>
    </row>
    <row r="21" spans="1:5" s="15" customFormat="1" ht="14.25" customHeight="1">
      <c r="A21" s="460" t="s">
        <v>2</v>
      </c>
      <c r="B21" s="79"/>
      <c r="C21" s="83"/>
      <c r="D21" s="462"/>
      <c r="E21" s="462"/>
    </row>
    <row r="22" spans="1:5" s="15" customFormat="1" ht="12" customHeight="1">
      <c r="A22" s="460"/>
      <c r="B22" s="79"/>
      <c r="C22" s="83"/>
      <c r="D22" s="462"/>
      <c r="E22" s="462"/>
    </row>
    <row r="23" spans="1:5" s="15" customFormat="1" ht="12" customHeight="1">
      <c r="A23" s="461"/>
      <c r="B23" s="75"/>
      <c r="C23" s="82"/>
      <c r="D23" s="462"/>
      <c r="E23" s="462"/>
    </row>
    <row r="24" spans="1:5" s="15" customFormat="1" ht="15" customHeight="1" thickBot="1">
      <c r="A24" s="27">
        <f>A20+1</f>
        <v>43574</v>
      </c>
      <c r="B24" s="81"/>
      <c r="C24" s="80"/>
      <c r="D24" s="462"/>
      <c r="E24" s="462"/>
    </row>
    <row r="25" spans="1:5" s="22" customFormat="1" ht="15.75" customHeight="1">
      <c r="A25" s="460" t="s">
        <v>3</v>
      </c>
      <c r="B25" s="79"/>
      <c r="C25" s="83"/>
      <c r="D25" s="470"/>
      <c r="E25" s="473"/>
    </row>
    <row r="26" spans="1:5" s="15" customFormat="1" ht="15.75" customHeight="1">
      <c r="A26" s="461"/>
      <c r="B26" s="75"/>
      <c r="C26" s="82"/>
      <c r="D26" s="471"/>
      <c r="E26" s="474"/>
    </row>
    <row r="27" spans="1:5" s="15" customFormat="1" ht="21.75" customHeight="1" thickBot="1">
      <c r="A27" s="27">
        <f>A24+1</f>
        <v>43575</v>
      </c>
      <c r="B27" s="81"/>
      <c r="C27" s="80"/>
      <c r="D27" s="472"/>
      <c r="E27" s="475"/>
    </row>
    <row r="28" spans="1:5" s="15" customFormat="1" ht="15" hidden="1" customHeight="1">
      <c r="A28" s="460" t="s">
        <v>4</v>
      </c>
      <c r="B28" s="79"/>
      <c r="C28" s="78"/>
      <c r="D28" s="77"/>
      <c r="E28" s="76"/>
    </row>
    <row r="29" spans="1:5" s="15" customFormat="1" ht="13.5" hidden="1" customHeight="1">
      <c r="A29" s="461"/>
      <c r="B29" s="75"/>
      <c r="C29" s="73"/>
      <c r="D29" s="72"/>
      <c r="E29" s="71"/>
    </row>
    <row r="30" spans="1:5" s="15" customFormat="1" ht="19.5" customHeight="1">
      <c r="A30" s="20">
        <f>A27+1</f>
        <v>43576</v>
      </c>
      <c r="B30" s="74"/>
      <c r="C30" s="73"/>
      <c r="D30" s="72"/>
      <c r="E30" s="71"/>
    </row>
    <row r="31" spans="1:5" s="16" customFormat="1" ht="16.5" customHeight="1">
      <c r="A31" s="457" t="s">
        <v>16</v>
      </c>
      <c r="B31" s="458"/>
      <c r="C31" s="459"/>
      <c r="D31" s="123"/>
      <c r="E31" s="70"/>
    </row>
    <row r="32" spans="1:5" s="9" customFormat="1" ht="81.75" customHeight="1">
      <c r="A32" s="19"/>
      <c r="B32" s="19"/>
      <c r="C32" s="19"/>
      <c r="D32" s="35"/>
    </row>
    <row r="33" spans="1:5" s="9" customFormat="1" ht="15" customHeight="1">
      <c r="A33" s="19"/>
      <c r="B33" s="19"/>
      <c r="C33" s="19"/>
      <c r="D33" s="46"/>
    </row>
    <row r="34" spans="1:5" s="9" customFormat="1" ht="18" customHeight="1">
      <c r="A34" s="19"/>
      <c r="B34" s="19"/>
      <c r="C34" s="19"/>
      <c r="D34" s="46"/>
    </row>
    <row r="35" spans="1:5" s="9" customFormat="1" ht="16.5" customHeight="1">
      <c r="A35" s="19"/>
      <c r="B35" s="19"/>
      <c r="C35" s="19"/>
      <c r="D35" s="45"/>
    </row>
    <row r="36" spans="1:5" s="9" customFormat="1" ht="27" customHeight="1">
      <c r="A36" s="19"/>
      <c r="B36" s="19"/>
      <c r="C36" s="19"/>
      <c r="D36" s="36"/>
      <c r="E36" s="137" t="s">
        <v>97</v>
      </c>
    </row>
    <row r="37" spans="1:5" s="9" customFormat="1" ht="16.5" customHeight="1">
      <c r="D37" s="34"/>
    </row>
    <row r="38" spans="1:5" s="9" customFormat="1" ht="18" customHeight="1">
      <c r="C38" s="17"/>
      <c r="D38" s="29"/>
    </row>
    <row r="39" spans="1:5" s="9" customFormat="1" ht="13.5" thickBot="1">
      <c r="C39" s="17"/>
    </row>
    <row r="40" spans="1:5" s="9" customFormat="1" ht="22.5" customHeight="1">
      <c r="C40" s="17"/>
      <c r="D40" s="451"/>
      <c r="E40" s="452"/>
    </row>
    <row r="41" spans="1:5" s="9" customFormat="1">
      <c r="C41" s="17"/>
      <c r="D41" s="453"/>
      <c r="E41" s="454"/>
    </row>
    <row r="42" spans="1:5" s="9" customFormat="1" ht="13.5" thickBot="1">
      <c r="C42" s="17"/>
      <c r="D42" s="455"/>
      <c r="E42" s="456"/>
    </row>
    <row r="43" spans="1:5" s="9" customFormat="1" ht="18.75" customHeight="1">
      <c r="C43" s="17"/>
    </row>
    <row r="44" spans="1:5" s="9" customFormat="1"/>
    <row r="45" spans="1:5" s="9" customFormat="1" ht="24.75" customHeight="1"/>
    <row r="46" spans="1:5" s="9" customFormat="1" ht="25.5" customHeight="1"/>
    <row r="47" spans="1:5" s="9" customFormat="1"/>
    <row r="48" spans="1:5" s="9" customFormat="1"/>
    <row r="49" spans="1:3" s="9" customFormat="1"/>
    <row r="50" spans="1:3" s="9" customFormat="1" ht="24.75" customHeight="1"/>
    <row r="51" spans="1:3" s="9" customFormat="1"/>
    <row r="52" spans="1:3" s="9" customFormat="1" ht="15.75" hidden="1" customHeight="1"/>
    <row r="53" spans="1:3" s="9" customFormat="1" ht="15.75" hidden="1" customHeight="1"/>
    <row r="54" spans="1:3" s="9" customFormat="1" ht="12.75" hidden="1" customHeight="1"/>
    <row r="55" spans="1:3" s="9" customFormat="1" ht="15.75" hidden="1" customHeight="1"/>
    <row r="56" spans="1:3" s="9" customFormat="1" ht="15.75" hidden="1" customHeight="1">
      <c r="C56" s="17"/>
    </row>
    <row r="57" spans="1:3" s="9" customFormat="1" ht="33" hidden="1" customHeight="1">
      <c r="C57" s="17"/>
    </row>
    <row r="58" spans="1:3" s="17" customFormat="1" ht="19.5" hidden="1" customHeight="1">
      <c r="A58" s="9"/>
      <c r="B58" s="9"/>
    </row>
    <row r="59" spans="1:3" s="17" customFormat="1" ht="31.5" hidden="1" customHeight="1">
      <c r="A59" s="13" t="s">
        <v>13</v>
      </c>
      <c r="B59" s="13"/>
    </row>
    <row r="60" spans="1:3" s="9" customFormat="1" ht="12.75" hidden="1" customHeight="1"/>
    <row r="61" spans="1:3" s="9" customFormat="1" ht="15.75" hidden="1" customHeight="1">
      <c r="C61" s="17"/>
    </row>
    <row r="62" spans="1:3" s="9" customFormat="1" ht="15.75" hidden="1" customHeight="1">
      <c r="C62" s="17"/>
    </row>
    <row r="63" spans="1:3" s="9" customFormat="1" ht="18.75" hidden="1" customHeight="1">
      <c r="C63" s="17"/>
    </row>
    <row r="64" spans="1:3" s="9" customFormat="1" ht="16.5" hidden="1" customHeight="1">
      <c r="C64" s="5"/>
    </row>
    <row r="65" spans="3:3" s="9" customFormat="1" ht="16.5" hidden="1" customHeight="1">
      <c r="C65" s="17"/>
    </row>
    <row r="66" spans="3:3" s="9" customFormat="1" ht="16.5" hidden="1" customHeight="1">
      <c r="C66" s="4"/>
    </row>
    <row r="67" spans="3:3" s="9" customFormat="1" ht="33" hidden="1" customHeight="1">
      <c r="C67" s="17"/>
    </row>
    <row r="68" spans="3:3" s="9" customFormat="1" ht="15.75" hidden="1" customHeight="1">
      <c r="C68" s="4"/>
    </row>
    <row r="69" spans="3:3" s="9" customFormat="1" ht="15.75">
      <c r="C69" s="3"/>
    </row>
    <row r="70" spans="3:3" s="9" customFormat="1">
      <c r="C70" s="17"/>
    </row>
  </sheetData>
  <mergeCells count="17">
    <mergeCell ref="A1:E1"/>
    <mergeCell ref="A2:E2"/>
    <mergeCell ref="A28:A29"/>
    <mergeCell ref="D25:D27"/>
    <mergeCell ref="E25:E27"/>
    <mergeCell ref="E21:E24"/>
    <mergeCell ref="A17:A19"/>
    <mergeCell ref="A21:A23"/>
    <mergeCell ref="A25:A26"/>
    <mergeCell ref="D40:E42"/>
    <mergeCell ref="A31:C31"/>
    <mergeCell ref="A4:A5"/>
    <mergeCell ref="A8:A10"/>
    <mergeCell ref="D21:D24"/>
    <mergeCell ref="A12:A15"/>
    <mergeCell ref="D4:D7"/>
    <mergeCell ref="E4:E7"/>
  </mergeCells>
  <printOptions horizontalCentered="1"/>
  <pageMargins left="0.17" right="0.24" top="0.37" bottom="0.24" header="0.2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H70"/>
  <sheetViews>
    <sheetView zoomScale="80" zoomScaleNormal="80" workbookViewId="0">
      <selection activeCell="C12" sqref="C12"/>
    </sheetView>
  </sheetViews>
  <sheetFormatPr defaultColWidth="9.140625" defaultRowHeight="12.75"/>
  <cols>
    <col min="1" max="1" width="11.28515625" style="14" customWidth="1"/>
    <col min="2" max="2" width="16" style="14" customWidth="1"/>
    <col min="3" max="3" width="55.28515625" style="14" customWidth="1"/>
    <col min="4" max="4" width="9.140625" style="14"/>
    <col min="5" max="5" width="36.28515625" style="14" customWidth="1"/>
    <col min="6" max="16384" width="9.140625" style="14"/>
  </cols>
  <sheetData>
    <row r="1" spans="1:8" s="9" customFormat="1" ht="18.75" customHeight="1">
      <c r="A1" s="476" t="s">
        <v>12</v>
      </c>
      <c r="B1" s="477"/>
      <c r="C1" s="478"/>
    </row>
    <row r="2" spans="1:8" s="9" customFormat="1" ht="25.5" customHeight="1">
      <c r="A2" s="481" t="str">
        <f>"THỜI KHÓA BIỂU VĂN HÓA TỪ NGÀY "&amp;DAY(A7)&amp;"/"&amp;MONTH(A7)&amp;"/"&amp;YEAR(A7)&amp;"  ĐẾN NGÀY "&amp;DAY(A25)&amp;"/"&amp;MONTH(A25)&amp;"/"&amp;YEAR(A25)</f>
        <v>THỜI KHÓA BIỂU VĂN HÓA TỪ NGÀY 15/4/2019  ĐẾN NGÀY 21/4/2019</v>
      </c>
      <c r="B2" s="469"/>
      <c r="C2" s="482"/>
    </row>
    <row r="3" spans="1:8" s="11" customFormat="1" ht="11.25" customHeight="1">
      <c r="A3" s="483"/>
      <c r="B3" s="483"/>
      <c r="C3" s="479" t="s">
        <v>15</v>
      </c>
    </row>
    <row r="4" spans="1:8" s="11" customFormat="1" ht="11.25" customHeight="1">
      <c r="A4" s="484"/>
      <c r="B4" s="484"/>
      <c r="C4" s="480"/>
    </row>
    <row r="5" spans="1:8" s="15" customFormat="1" ht="25.5" customHeight="1">
      <c r="A5" s="485" t="s">
        <v>0</v>
      </c>
      <c r="B5" s="38" t="s">
        <v>7</v>
      </c>
      <c r="C5" s="387"/>
    </row>
    <row r="6" spans="1:8" s="15" customFormat="1" ht="19.5" customHeight="1">
      <c r="A6" s="461"/>
      <c r="B6" s="39" t="s">
        <v>9</v>
      </c>
      <c r="C6" s="25"/>
    </row>
    <row r="7" spans="1:8" s="15" customFormat="1" ht="19.5" customHeight="1" thickBot="1">
      <c r="A7" s="27">
        <v>43570</v>
      </c>
      <c r="B7" s="40" t="s">
        <v>8</v>
      </c>
      <c r="C7" s="24"/>
    </row>
    <row r="8" spans="1:8" s="15" customFormat="1" ht="17.25" customHeight="1">
      <c r="A8" s="460" t="s">
        <v>67</v>
      </c>
      <c r="B8" s="41" t="s">
        <v>7</v>
      </c>
      <c r="C8" s="246"/>
    </row>
    <row r="9" spans="1:8" s="15" customFormat="1" ht="19.5" customHeight="1">
      <c r="A9" s="461"/>
      <c r="B9" s="39" t="s">
        <v>9</v>
      </c>
      <c r="C9" s="25" t="s">
        <v>189</v>
      </c>
    </row>
    <row r="10" spans="1:8" s="15" customFormat="1" ht="19.5" customHeight="1" thickBot="1">
      <c r="A10" s="27">
        <f>A7+1</f>
        <v>43571</v>
      </c>
      <c r="B10" s="40" t="s">
        <v>8</v>
      </c>
      <c r="C10" s="24"/>
    </row>
    <row r="11" spans="1:8" s="15" customFormat="1" ht="20.25" customHeight="1">
      <c r="A11" s="460" t="s">
        <v>5</v>
      </c>
      <c r="B11" s="41" t="s">
        <v>7</v>
      </c>
      <c r="C11" s="51"/>
    </row>
    <row r="12" spans="1:8" s="15" customFormat="1" ht="20.25" customHeight="1">
      <c r="A12" s="461"/>
      <c r="B12" s="39" t="s">
        <v>9</v>
      </c>
    </row>
    <row r="13" spans="1:8" s="15" customFormat="1" ht="21" customHeight="1" thickBot="1">
      <c r="A13" s="27">
        <f>A10+1</f>
        <v>43572</v>
      </c>
      <c r="B13" s="40" t="s">
        <v>8</v>
      </c>
      <c r="C13" s="24"/>
    </row>
    <row r="14" spans="1:8" s="15" customFormat="1" ht="20.25" customHeight="1">
      <c r="A14" s="460" t="s">
        <v>1</v>
      </c>
      <c r="B14" s="41" t="s">
        <v>7</v>
      </c>
      <c r="C14" s="51"/>
    </row>
    <row r="15" spans="1:8" s="15" customFormat="1" ht="19.5" customHeight="1">
      <c r="A15" s="461"/>
      <c r="B15" s="39" t="s">
        <v>9</v>
      </c>
      <c r="C15" s="25" t="s">
        <v>190</v>
      </c>
      <c r="H15" s="25"/>
    </row>
    <row r="16" spans="1:8" s="15" customFormat="1" ht="23.25" customHeight="1" thickBot="1">
      <c r="A16" s="27">
        <f>A13+1</f>
        <v>43573</v>
      </c>
      <c r="B16" s="40" t="s">
        <v>8</v>
      </c>
      <c r="C16" s="24"/>
    </row>
    <row r="17" spans="1:5" s="15" customFormat="1" ht="27" customHeight="1">
      <c r="A17" s="460" t="s">
        <v>2</v>
      </c>
      <c r="B17" s="41" t="s">
        <v>7</v>
      </c>
      <c r="C17" s="132" t="s">
        <v>245</v>
      </c>
    </row>
    <row r="18" spans="1:5" s="15" customFormat="1" ht="19.5" customHeight="1">
      <c r="A18" s="461"/>
      <c r="B18" s="39" t="s">
        <v>9</v>
      </c>
      <c r="C18" s="25"/>
    </row>
    <row r="19" spans="1:5" s="15" customFormat="1" ht="21.75" customHeight="1" thickBot="1">
      <c r="A19" s="27">
        <f>A16+1</f>
        <v>43574</v>
      </c>
      <c r="B19" s="40" t="s">
        <v>8</v>
      </c>
      <c r="C19" s="24"/>
    </row>
    <row r="20" spans="1:5" s="22" customFormat="1" ht="21" customHeight="1">
      <c r="A20" s="460" t="s">
        <v>3</v>
      </c>
      <c r="B20" s="41" t="s">
        <v>7</v>
      </c>
      <c r="C20" s="386"/>
      <c r="E20" s="160"/>
    </row>
    <row r="21" spans="1:5" s="15" customFormat="1" ht="22.5" customHeight="1">
      <c r="A21" s="461"/>
      <c r="B21" s="39" t="s">
        <v>9</v>
      </c>
      <c r="C21" s="51"/>
    </row>
    <row r="22" spans="1:5" s="15" customFormat="1" ht="19.5" customHeight="1" thickBot="1">
      <c r="A22" s="27">
        <f>A19+1</f>
        <v>43575</v>
      </c>
      <c r="B22" s="40" t="s">
        <v>8</v>
      </c>
      <c r="C22" s="24"/>
    </row>
    <row r="23" spans="1:5" s="15" customFormat="1" ht="21.75" customHeight="1">
      <c r="A23" s="460" t="s">
        <v>4</v>
      </c>
      <c r="B23" s="41" t="s">
        <v>7</v>
      </c>
      <c r="C23" s="25"/>
    </row>
    <row r="24" spans="1:5" s="15" customFormat="1" ht="19.5" customHeight="1">
      <c r="A24" s="461"/>
      <c r="B24" s="39" t="s">
        <v>9</v>
      </c>
      <c r="C24" s="91"/>
    </row>
    <row r="25" spans="1:5" s="15" customFormat="1" ht="19.5" customHeight="1">
      <c r="A25" s="20">
        <f>A22+1</f>
        <v>43576</v>
      </c>
      <c r="B25" s="42" t="s">
        <v>8</v>
      </c>
      <c r="C25" s="21"/>
    </row>
    <row r="26" spans="1:5" s="16" customFormat="1" ht="20.25" customHeight="1">
      <c r="A26" s="457" t="s">
        <v>16</v>
      </c>
      <c r="B26" s="459"/>
      <c r="C26" s="28"/>
    </row>
    <row r="27" spans="1:5" s="9" customFormat="1" ht="65.25" customHeight="1">
      <c r="A27" s="19"/>
      <c r="B27" s="19"/>
      <c r="C27" s="213" t="s">
        <v>241</v>
      </c>
    </row>
    <row r="28" spans="1:5" s="9" customFormat="1" ht="45" customHeight="1">
      <c r="A28" s="133"/>
      <c r="B28" s="133"/>
      <c r="C28" s="213" t="s">
        <v>133</v>
      </c>
    </row>
    <row r="29" spans="1:5" s="9" customFormat="1" ht="42" customHeight="1">
      <c r="A29" s="128"/>
      <c r="B29" s="128"/>
      <c r="C29" s="213" t="s">
        <v>134</v>
      </c>
      <c r="E29" s="25"/>
    </row>
    <row r="30" spans="1:5" s="9" customFormat="1" ht="27" customHeight="1" thickBot="1">
      <c r="A30" s="105"/>
      <c r="B30" s="105"/>
      <c r="C30" s="110" t="s">
        <v>81</v>
      </c>
      <c r="E30" s="24"/>
    </row>
    <row r="31" spans="1:5" s="9" customFormat="1" ht="41.25" customHeight="1">
      <c r="A31" s="94"/>
      <c r="B31" s="94"/>
      <c r="C31" s="106" t="s">
        <v>91</v>
      </c>
      <c r="E31" s="51"/>
    </row>
    <row r="32" spans="1:5" s="9" customFormat="1" ht="36" customHeight="1">
      <c r="A32" s="92"/>
      <c r="B32" s="92"/>
      <c r="C32" s="93" t="s">
        <v>92</v>
      </c>
      <c r="E32" s="25"/>
    </row>
    <row r="33" spans="1:5" s="9" customFormat="1" ht="15" customHeight="1">
      <c r="A33" s="19"/>
      <c r="B33" s="19"/>
      <c r="C33" s="46" t="s">
        <v>32</v>
      </c>
    </row>
    <row r="34" spans="1:5" s="9" customFormat="1" ht="18" customHeight="1">
      <c r="A34" s="19"/>
      <c r="B34" s="19"/>
      <c r="C34" s="46" t="s">
        <v>28</v>
      </c>
    </row>
    <row r="35" spans="1:5" s="9" customFormat="1" ht="16.5" customHeight="1">
      <c r="A35" s="19"/>
      <c r="B35" s="19"/>
      <c r="C35" s="45" t="s">
        <v>29</v>
      </c>
    </row>
    <row r="36" spans="1:5" s="9" customFormat="1" ht="16.5" customHeight="1">
      <c r="A36" s="19"/>
      <c r="B36" s="19"/>
      <c r="C36" s="36" t="s">
        <v>25</v>
      </c>
    </row>
    <row r="37" spans="1:5" s="9" customFormat="1" ht="16.5" customHeight="1">
      <c r="C37" s="34" t="s">
        <v>24</v>
      </c>
    </row>
    <row r="38" spans="1:5" s="9" customFormat="1" ht="18" customHeight="1">
      <c r="B38" s="17"/>
      <c r="C38" s="29" t="s">
        <v>22</v>
      </c>
    </row>
    <row r="39" spans="1:5" s="9" customFormat="1">
      <c r="B39" s="17"/>
    </row>
    <row r="40" spans="1:5" s="9" customFormat="1" ht="22.5" customHeight="1">
      <c r="B40" s="17"/>
      <c r="C40" s="32" t="s">
        <v>23</v>
      </c>
      <c r="D40" s="32"/>
      <c r="E40" s="33"/>
    </row>
    <row r="41" spans="1:5" s="9" customFormat="1">
      <c r="B41" s="17"/>
    </row>
    <row r="42" spans="1:5" s="9" customFormat="1" ht="15.75">
      <c r="B42" s="17"/>
      <c r="C42" s="47" t="s">
        <v>30</v>
      </c>
      <c r="D42" s="33"/>
    </row>
    <row r="43" spans="1:5" s="9" customFormat="1" ht="18.75" customHeight="1">
      <c r="B43" s="17"/>
    </row>
    <row r="44" spans="1:5" s="9" customFormat="1"/>
    <row r="45" spans="1:5" s="9" customFormat="1" ht="24.75" customHeight="1"/>
    <row r="46" spans="1:5" s="9" customFormat="1" ht="25.5" customHeight="1"/>
    <row r="47" spans="1:5" s="9" customFormat="1"/>
    <row r="48" spans="1:5" s="9" customFormat="1"/>
    <row r="49" spans="1:2" s="9" customFormat="1"/>
    <row r="50" spans="1:2" s="9" customFormat="1" ht="24.75" customHeight="1"/>
    <row r="51" spans="1:2" s="9" customFormat="1"/>
    <row r="52" spans="1:2" s="9" customFormat="1" ht="15.75" hidden="1" customHeight="1"/>
    <row r="53" spans="1:2" s="9" customFormat="1" ht="15.75" hidden="1" customHeight="1"/>
    <row r="54" spans="1:2" s="9" customFormat="1" ht="12.75" hidden="1" customHeight="1"/>
    <row r="55" spans="1:2" s="9" customFormat="1" ht="15.75" hidden="1" customHeight="1"/>
    <row r="56" spans="1:2" s="9" customFormat="1" ht="15.75" hidden="1" customHeight="1">
      <c r="B56" s="17"/>
    </row>
    <row r="57" spans="1:2" s="9" customFormat="1" ht="33" hidden="1" customHeight="1">
      <c r="B57" s="17"/>
    </row>
    <row r="58" spans="1:2" s="17" customFormat="1" ht="19.5" hidden="1" customHeight="1">
      <c r="A58" s="9"/>
    </row>
    <row r="59" spans="1:2" s="17" customFormat="1" ht="31.5" hidden="1" customHeight="1">
      <c r="A59" s="13" t="s">
        <v>13</v>
      </c>
    </row>
    <row r="60" spans="1:2" s="9" customFormat="1" ht="12.75" hidden="1" customHeight="1"/>
    <row r="61" spans="1:2" s="9" customFormat="1" ht="15.75" hidden="1" customHeight="1">
      <c r="B61" s="17"/>
    </row>
    <row r="62" spans="1:2" s="9" customFormat="1" ht="15.75" hidden="1" customHeight="1">
      <c r="B62" s="17"/>
    </row>
    <row r="63" spans="1:2" s="9" customFormat="1" ht="18.75" hidden="1" customHeight="1">
      <c r="B63" s="17"/>
    </row>
    <row r="64" spans="1:2" s="9" customFormat="1" ht="16.5" hidden="1" customHeight="1">
      <c r="B64" s="5"/>
    </row>
    <row r="65" spans="2:2" s="9" customFormat="1" ht="16.5" hidden="1" customHeight="1">
      <c r="B65" s="17"/>
    </row>
    <row r="66" spans="2:2" s="9" customFormat="1" ht="16.5" hidden="1" customHeight="1">
      <c r="B66" s="4"/>
    </row>
    <row r="67" spans="2:2" s="9" customFormat="1" ht="33" hidden="1" customHeight="1">
      <c r="B67" s="17"/>
    </row>
    <row r="68" spans="2:2" s="9" customFormat="1" ht="15.75" hidden="1" customHeight="1">
      <c r="B68" s="4"/>
    </row>
    <row r="69" spans="2:2" s="9" customFormat="1" ht="15.75">
      <c r="B69" s="3"/>
    </row>
    <row r="70" spans="2:2" s="9" customFormat="1">
      <c r="B70" s="17"/>
    </row>
  </sheetData>
  <mergeCells count="12">
    <mergeCell ref="A1:C1"/>
    <mergeCell ref="C3:C4"/>
    <mergeCell ref="A2:C2"/>
    <mergeCell ref="A26:B26"/>
    <mergeCell ref="A3:B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37" bottom="0.2" header="0.35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CDYDHN</vt:lpstr>
      <vt:lpstr>9CD - BKL1, 17CDH - BKLT3</vt:lpstr>
      <vt:lpstr>DƯỢC K12</vt:lpstr>
      <vt:lpstr> KHOA 12 QLĐD </vt:lpstr>
      <vt:lpstr>ĐIÊU DƯỠNG - Y SỸ KHOA12</vt:lpstr>
      <vt:lpstr> KHOA 12 SPMN</vt:lpstr>
      <vt:lpstr> KHOA 12 KT-CNTTKTCBMA</vt:lpstr>
      <vt:lpstr>VH9001</vt:lpstr>
      <vt:lpstr>VH7001, VH8001</vt:lpstr>
      <vt:lpstr>SPMN,kHOA 11</vt:lpstr>
      <vt:lpstr>Sheet1</vt:lpstr>
      <vt:lpstr>' KHOA 12 KT-CNTTKTCBMA'!Print_Area</vt:lpstr>
      <vt:lpstr>' KHOA 12 QLĐD '!Print_Area</vt:lpstr>
      <vt:lpstr>' KHOA 12 SPMN'!Print_Area</vt:lpstr>
      <vt:lpstr>'ĐIÊU DƯỠNG - Y SỸ KHOA12'!Print_Area</vt:lpstr>
      <vt:lpstr>'SPMN,kHOA 11'!Print_Area</vt:lpstr>
      <vt:lpstr>'VH7001, VH8001'!Print_Area</vt:lpstr>
      <vt:lpstr>'VH9001'!Print_Area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admin</cp:lastModifiedBy>
  <cp:lastPrinted>2019-04-13T03:41:54Z</cp:lastPrinted>
  <dcterms:created xsi:type="dcterms:W3CDTF">2009-04-28T08:30:18Z</dcterms:created>
  <dcterms:modified xsi:type="dcterms:W3CDTF">2019-04-13T06:54:09Z</dcterms:modified>
</cp:coreProperties>
</file>