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782" firstSheet="4" activeTab="5"/>
  </bookViews>
  <sheets>
    <sheet name="CDYDHN" sheetId="1108" r:id="rId1"/>
    <sheet name="9CD - BKL1, 17CDH - BKLT3" sheetId="1107" r:id="rId2"/>
    <sheet name="Dược K11" sheetId="1106" r:id="rId3"/>
    <sheet name="DƯỢC K12" sheetId="1105" r:id="rId4"/>
    <sheet name="YS2N, DD2N-K11" sheetId="1104" r:id="rId5"/>
    <sheet name="ĐIÊU DƯỠNG - Y SỸ KHOA12" sheetId="1103" r:id="rId6"/>
    <sheet name=" KHOA 12 SPMN, QLĐD" sheetId="1063" r:id="rId7"/>
    <sheet name=" KHOA 12 KT-CNTTKTCBMA" sheetId="1062" r:id="rId8"/>
    <sheet name="VH9001" sheetId="1041" r:id="rId9"/>
    <sheet name="VH7001, VH8001" sheetId="908" r:id="rId10"/>
    <sheet name="Kế toán + CNTT K11-CBMA11" sheetId="1001" r:id="rId11"/>
    <sheet name="SPMN,kHOA 11" sheetId="960" r:id="rId12"/>
  </sheets>
  <definedNames>
    <definedName name="_xlnm.Print_Area" localSheetId="6">' KHOA 12 SPMN, QLĐD'!$1:$26</definedName>
    <definedName name="_xlnm.Print_Area" localSheetId="9">'VH7001, VH8001'!$A$1:$C$26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08"/>
  <c r="A14" s="1"/>
  <c r="A17" s="1"/>
  <c r="A20" s="1"/>
  <c r="A23" s="1"/>
  <c r="A26" s="1"/>
  <c r="A2" s="1"/>
  <c r="A11" i="1107"/>
  <c r="A14" s="1"/>
  <c r="A17" s="1"/>
  <c r="A20" s="1"/>
  <c r="A23" s="1"/>
  <c r="A26" s="1"/>
  <c r="A2" s="1"/>
  <c r="A11" i="1106"/>
  <c r="A14" s="1"/>
  <c r="A17" s="1"/>
  <c r="A20" s="1"/>
  <c r="A23" s="1"/>
  <c r="A26" s="1"/>
  <c r="A2" s="1"/>
  <c r="A10" i="1105"/>
  <c r="A13"/>
  <c r="A16" s="1"/>
  <c r="A19" s="1"/>
  <c r="A22" s="1"/>
  <c r="A25" s="1"/>
  <c r="A2" s="1"/>
  <c r="A10" i="1104"/>
  <c r="A13" s="1"/>
  <c r="A16" s="1"/>
  <c r="A19" s="1"/>
  <c r="A22" s="1"/>
  <c r="A25" s="1"/>
  <c r="A2" s="1"/>
  <c r="A10" i="1103"/>
  <c r="A13" s="1"/>
  <c r="A16" s="1"/>
  <c r="A19" s="1"/>
  <c r="A22" s="1"/>
  <c r="A25" s="1"/>
  <c r="A2" s="1"/>
  <c r="A10" i="1063" l="1"/>
  <c r="A13" s="1"/>
  <c r="A16" s="1"/>
  <c r="A19" s="1"/>
  <c r="A22" s="1"/>
  <c r="A25" s="1"/>
  <c r="A2" s="1"/>
  <c r="A10" i="1062"/>
  <c r="A13" s="1"/>
  <c r="A16" s="1"/>
  <c r="A19" s="1"/>
  <c r="A22" s="1"/>
  <c r="A25" s="1"/>
  <c r="A2" s="1"/>
  <c r="A10" i="1041" l="1"/>
  <c r="A15" s="1"/>
  <c r="A19" s="1"/>
  <c r="A23" s="1"/>
  <c r="A26" s="1"/>
  <c r="A29" s="1"/>
  <c r="A2" s="1"/>
  <c r="A10" i="960" l="1"/>
  <c r="A13" s="1"/>
  <c r="A16" s="1"/>
  <c r="A19" s="1"/>
  <c r="A22" s="1"/>
  <c r="A25" s="1"/>
  <c r="A10" i="1001" l="1"/>
  <c r="A13" s="1"/>
  <c r="A16" s="1"/>
  <c r="A19" s="1"/>
  <c r="A22" s="1"/>
  <c r="A25" s="1"/>
  <c r="A2" s="1"/>
  <c r="A2" i="960" l="1"/>
  <c r="A10" i="908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<sst xmlns="http://schemas.openxmlformats.org/spreadsheetml/2006/main" count="734" uniqueCount="327">
  <si>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</si>
  <si>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</si>
  <si>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</si>
  <si>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</si>
  <si>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</si>
  <si>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</si>
  <si>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</si>
  <si>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</si>
  <si>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</si>
  <si>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</si>
  <si>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</si>
  <si>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</si>
  <si>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</si>
  <si>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t>CHIEU 13h15</t>
  </si>
  <si>
    <t>CHIEU 13H15</t>
  </si>
  <si>
    <t xml:space="preserve">THỨ 4 </t>
  </si>
  <si>
    <t xml:space="preserve">THỨ 3   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</si>
  <si>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</si>
  <si>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</si>
  <si>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TRƯỜNG TRUNG CẤP BÁCH KHOA TP HCM</t>
  </si>
  <si>
    <t>LỚP VH8001</t>
  </si>
  <si>
    <t>Ghi chú</t>
  </si>
  <si>
    <t>THỜI KHÓA BIỂU- KHÓA 11</t>
  </si>
  <si>
    <t xml:space="preserve">KT11A </t>
  </si>
  <si>
    <t>CNTT11A</t>
  </si>
  <si>
    <t>Quản lý đất đai Khóa 11 (NGÀY)</t>
  </si>
  <si>
    <t>Lịch thi tuần sau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</si>
  <si>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</si>
  <si>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</si>
  <si>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</si>
  <si>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</si>
  <si>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</si>
  <si>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</si>
  <si>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</si>
  <si>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</si>
  <si>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Anh văn ngay 26-4-2018; Thi lại 10/6/18 + lop D11C, YS11A, ĐD11A, KTCBMA11A</t>
  </si>
  <si>
    <t>Thi lại Tin học 17-6-18</t>
  </si>
  <si>
    <t>Thi lại GDQP (17h45); Thi lại Tin học (18h45)-PM1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</si>
  <si>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</si>
  <si>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</si>
  <si>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</si>
  <si>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</si>
  <si>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</si>
  <si>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</si>
  <si>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</si>
  <si>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</si>
  <si>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</si>
  <si>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</si>
  <si>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</si>
  <si>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</si>
  <si>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</si>
  <si>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</si>
  <si>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K11 lop ngay Thi lại Anh văn 1 (8/7/18)</t>
  </si>
  <si>
    <t>Thi Kế toán TC 2 ngày 23/6/2018; thi lại 15/7/18</t>
  </si>
  <si>
    <t>Thi lại môn Tổ chức thực hiện CTGDMN; thi lai 15/7/18</t>
  </si>
  <si>
    <t xml:space="preserve">Anh văn (9/15) C.Kim Anh-P.1- NVQ 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</si>
  <si>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</si>
  <si>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</si>
  <si>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</si>
  <si>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</si>
  <si>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</si>
  <si>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</si>
  <si>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</si>
  <si>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</si>
  <si>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</si>
  <si>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Corel ngày 16/6/2018; Thi lại ngày 23-8-18</t>
  </si>
  <si>
    <t>Thi CSDLngay22/6/2018 ; thi lại ngày 30/8/2018</t>
  </si>
  <si>
    <t>Toán 12 - C. Lệ-P.13 (4 tiết từ 13h15 - 16h30)</t>
  </si>
  <si>
    <t>Thi lại Cơ sở dữ liệu 30/8/2018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</si>
  <si>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</si>
  <si>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</si>
  <si>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</si>
  <si>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</si>
  <si>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</si>
  <si>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</si>
  <si>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</si>
  <si>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</si>
  <si>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</si>
  <si>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</si>
  <si>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</si>
  <si>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</si>
  <si>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</si>
  <si>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Kế toán Excel-PM1 (13h30) ngay 8/7/18; Thi lại 11/9/2018</t>
  </si>
  <si>
    <t>Thi PP phát triển NN ngày 09/9/2018; thi lại 9/9/2018</t>
  </si>
  <si>
    <t>Thi Tổ chức THCTGDMN ngày 16/6/2018; Thi lai 15/9/2018</t>
  </si>
  <si>
    <t>Sử (C. Quyên)</t>
  </si>
  <si>
    <t>15g30-16g10</t>
  </si>
  <si>
    <t>14g50-15g30</t>
  </si>
  <si>
    <t>13g55-14g35</t>
  </si>
  <si>
    <t>13g15-13g55</t>
  </si>
  <si>
    <t>Địa (C. Trinh)</t>
  </si>
  <si>
    <t>LỚP VH9002 và VH9001 (chuyên ngành Kỹ thuật CBMA-Phòng học 16</t>
  </si>
  <si>
    <t>LỚP VH9001-Phòng học 11</t>
  </si>
  <si>
    <t>Thời gian</t>
  </si>
  <si>
    <t>Tiết</t>
  </si>
  <si>
    <t>Sinh (C. Bửu)</t>
  </si>
  <si>
    <t>Lý (T. Chính)</t>
  </si>
  <si>
    <t>Thứ 3</t>
  </si>
  <si>
    <t>Thi lại GDTC ngày  07/10/2018+KT11A, D11B, ĐD11A, D11C, YS11A-B</t>
  </si>
  <si>
    <t>Hóa (C. Chiêu)</t>
  </si>
  <si>
    <t>Thi Photoshop 2 ngay 11/10/2018</t>
  </si>
  <si>
    <t>Thi Vẽ kĩ thuật ngày 08/9/18; Thi lại 13/10/2018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</si>
  <si>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</si>
  <si>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</si>
  <si>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</si>
  <si>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</si>
  <si>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</si>
  <si>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D12A (Ngày)</t>
  </si>
  <si>
    <t>LỚP KT12A (Ngày)</t>
  </si>
  <si>
    <t>LỚP D12B (Tối)</t>
  </si>
  <si>
    <t>LỚP KT12B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</si>
  <si>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</si>
  <si>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</si>
  <si>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</si>
  <si>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</si>
  <si>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Thi Giáo dục QP (30/9/2018)+YS11B+D11B; Thi lại 21/10/18</t>
  </si>
  <si>
    <t xml:space="preserve"> Thi Thiết kế Web 20-9-2018; Thi lại 17/10/2018</t>
  </si>
  <si>
    <t>Từ ngày 15/10/2018 ngoài lịch học văn hóa học sinh coi lịch TKB lớp chuyên ngành để đi học</t>
  </si>
  <si>
    <t>THỜI KHÓA BIỂU- KHÓA 12</t>
  </si>
  <si>
    <t>Buổi sáng</t>
  </si>
  <si>
    <t>LỚP ĐD12A (Ngày)</t>
  </si>
  <si>
    <t>LỚP CNTT12A (Ngày)</t>
  </si>
  <si>
    <t>Thi lại Giáo dục QP (16h00-PM); Chính trị NGÀY 21/10/2018, Anh Văn (17h00-P9) 16/10/2018</t>
  </si>
  <si>
    <t>Thực tập tốt nghiệp</t>
  </si>
  <si>
    <t>Thi Kế toán hành chính sự nghiệp 28/10/2018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</si>
  <si>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</si>
  <si>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</si>
  <si>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</si>
  <si>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</si>
  <si>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LỚP YS12B + ĐD12B (Tối)</t>
  </si>
  <si>
    <t>Giáo dục thể chất (7/7) + Thi-T. Dũng- Sân trường- 5 tiết</t>
  </si>
  <si>
    <t xml:space="preserve">Chính trị  (4/8) - P9-C. Khoen </t>
  </si>
  <si>
    <t>Chính trị  (8/8) - P9-C. Khoen</t>
  </si>
  <si>
    <t xml:space="preserve">Chính trị  (7/8) - P9-C. Khoen </t>
  </si>
  <si>
    <t xml:space="preserve">Chính trị  (5/8) - P9-C. Khoen </t>
  </si>
  <si>
    <t>Thi Sổ Kt thực tế ngày 06/10/2018; Thi lại 10/11/2018</t>
  </si>
  <si>
    <t>Pháp luật (4/4)-T. Tượng; P9</t>
  </si>
  <si>
    <t>Thi Anh văn 4 (7/11/2018)</t>
  </si>
  <si>
    <t>Thi Anh văn 09/10/2018+ YS11B, D11B; Thi lại 7/11/2018</t>
  </si>
  <si>
    <t>Thi Quản trị mạng; Thi lại 8/11/2018
 Windows Server ngày 04/10/2018</t>
  </si>
  <si>
    <t>Thi KT Chi phí 16/10/2018; Thi lại 10/11/2018</t>
  </si>
  <si>
    <t>Thi Giáo dục QP (21/10/18); Thi lại 07/11/2018</t>
  </si>
  <si>
    <t>Thi Mĩ thuật  5/9/2018 Thu 2, 4</t>
  </si>
  <si>
    <t>Thi lại Thiết kế Web nâng cao 1 ngày 15/11/2018</t>
  </si>
  <si>
    <t>Giáo dục TC thi 10/11/2018</t>
  </si>
  <si>
    <t>Giáo dục thể chất (7/7) - Thi 10/11/2018</t>
  </si>
  <si>
    <t>Giáo dục thể chất , Thi 10/11/2018</t>
  </si>
  <si>
    <t>Thi Lý 12 ngày 09/10/2018; Thi lại 14/11/2018</t>
  </si>
  <si>
    <t>Thi Hóa 12 ngày 04/10/2018; Thi lại 14/11/2018</t>
  </si>
  <si>
    <t>Thi Tâm lí và giáo dục MN 18/11/2018+SPMN12B, Bao mau</t>
  </si>
  <si>
    <t>CHƯA THI LẦN 2</t>
  </si>
  <si>
    <t xml:space="preserve">CHƯA THI LẦN 1 </t>
  </si>
  <si>
    <t xml:space="preserve">ĐÃ ÔN THI XONG </t>
  </si>
  <si>
    <t>ĐANG HỌC NGƯNG</t>
  </si>
  <si>
    <t>Đ</t>
  </si>
  <si>
    <t>Lịch thi tuần kế tiếp</t>
  </si>
  <si>
    <t xml:space="preserve">Thứ 7 </t>
  </si>
  <si>
    <t>LỚP YS11B (Tối)</t>
  </si>
  <si>
    <t xml:space="preserve">LỚP ĐD11A (Ngày) </t>
  </si>
  <si>
    <t xml:space="preserve">LỚP YS11A (Ngày) </t>
  </si>
  <si>
    <t>TRƯỜNG TRUNG CẤP BÁCH KHOA TP. HỒ CHÍ MINH</t>
  </si>
  <si>
    <t>Thi Thiế kế Web nâng cao ngày 28/11/2018</t>
  </si>
  <si>
    <t>Thi Văn 12 ngày 27 tháng 11 - 2018</t>
  </si>
  <si>
    <t>Thi Chính trị 14/12/2018</t>
  </si>
  <si>
    <t>Thi Chính trị  15/12/2018</t>
  </si>
  <si>
    <t>Thi 3D max ngày 13/12/18</t>
  </si>
  <si>
    <t>T. Nhanh-P9</t>
  </si>
  <si>
    <r>
      <t xml:space="preserve">Nguyên lí KT 1 (3/11)- </t>
    </r>
    <r>
      <rPr>
        <b/>
        <sz val="10"/>
        <rFont val="Times New Roman"/>
        <family val="1"/>
      </rPr>
      <t>C.Vĩnh</t>
    </r>
  </si>
  <si>
    <t>QLĐĐ12A(Tối)</t>
  </si>
  <si>
    <t>Giáo dục thể chất (6/15)-T. Dũng-Sân trường</t>
  </si>
  <si>
    <t>Tin học (3/7)</t>
  </si>
  <si>
    <t>KTCBMA11A</t>
  </si>
  <si>
    <t>Thi Chính trị + KTCBMA12A, MN12A; ngay 27/12/2018</t>
  </si>
  <si>
    <t>Thi Chính trị  ngày 15-12-2018 + D12A, YS12A, ĐD12A, QLĐD12a</t>
  </si>
  <si>
    <t>Tin học (2/7)</t>
  </si>
  <si>
    <t>Còn TTCĐKTTMDV chưa học</t>
  </si>
  <si>
    <t>Thi Sinh 12 ngày 27 tháng 12 năm 2018</t>
  </si>
  <si>
    <t>Thi Joomla ngày 8/12/18; Thi lại ngày 26/12/2018</t>
  </si>
  <si>
    <t xml:space="preserve"> Thi Pháp luật 13/7/18; Thi lại 19/8/2018; 29/12/2018</t>
  </si>
  <si>
    <t>LỚP YS12A+YSYHCT (Ngày)</t>
  </si>
  <si>
    <t>Thi Chính trị (Ca 1: 7h30-STT từ 01-35); Ca 2: 9h00- STT từ 36 đến hết)-Phòng máy</t>
  </si>
  <si>
    <t>Thi Chính trị  27/12/2018+ KTCBMA 12 A, CNTT12A</t>
  </si>
  <si>
    <t>Giáo dục thể chất (7/15)-T. Dũng-Sân trường</t>
  </si>
  <si>
    <t>Thi Pháp luật  NGÀY 29/12/2018-MN11D, MN12B</t>
  </si>
  <si>
    <t>Thi Anh văn 3 ngày 5-1-2019</t>
  </si>
  <si>
    <t>Thi Anh văn 5 ngày 5-1-2019</t>
  </si>
  <si>
    <t>LT Tin học  duoc (3/7)-Tối Thứ 2</t>
  </si>
  <si>
    <t>Giáo dục QP-AN (4/11)- T. Dũng-P9 chiều Thứ 3</t>
  </si>
  <si>
    <t xml:space="preserve">Thi Pháp luật 27/12/2018 +Các nganh K12 tối </t>
  </si>
  <si>
    <t>Thi Pháp luật KT12, Duoc DD, YS</t>
  </si>
  <si>
    <t>Giáo dục QP-AN (4/11)- P9-chiều Thứ 3</t>
  </si>
  <si>
    <t>LT. Tin học (7/8)-P11- C. Dương</t>
  </si>
  <si>
    <t>Thi Pháp luật ngay 05/1/2018</t>
  </si>
  <si>
    <t>TH. THCB (5/8)-T. Nhanh-PM</t>
  </si>
  <si>
    <t>T. Nhanh-P9- Tối Thứ 2</t>
  </si>
  <si>
    <r>
      <t xml:space="preserve">Thực tập TN (10/22) </t>
    </r>
    <r>
      <rPr>
        <b/>
        <sz val="11"/>
        <rFont val="Times New Roman"/>
        <family val="1"/>
      </rPr>
      <t>-C. Vĩnh-P13</t>
    </r>
  </si>
  <si>
    <r>
      <t xml:space="preserve">Thực tập TN (11/22) </t>
    </r>
    <r>
      <rPr>
        <b/>
        <sz val="11"/>
        <rFont val="Times New Roman"/>
        <family val="1"/>
      </rPr>
      <t>-C. Vĩnh-P13</t>
    </r>
  </si>
  <si>
    <r>
      <t xml:space="preserve">Thực tập TN (12/22) từ 7h30-11h30
 </t>
    </r>
    <r>
      <rPr>
        <b/>
        <sz val="11"/>
        <rFont val="Times New Roman"/>
        <family val="1"/>
      </rPr>
      <t>-C. Vĩnh-P13</t>
    </r>
  </si>
  <si>
    <t>Sử đã kết thúc</t>
  </si>
  <si>
    <r>
      <t>Kế toán tín dụng (10/11)-</t>
    </r>
    <r>
      <rPr>
        <b/>
        <sz val="11"/>
        <rFont val="Times New Roman"/>
        <family val="1"/>
      </rPr>
      <t>C. Thư-P14</t>
    </r>
  </si>
  <si>
    <t>Thi Sử dụng PMKT ngày 17/11/2018; Thi lại  05/01/2019</t>
  </si>
  <si>
    <t>Thi Kế toán xây lắp ngày 28/11/2018; Thi lại 06/1/2019</t>
  </si>
  <si>
    <t>Thi lại Quản trị mạng Window Server ngay 29/12/2018</t>
  </si>
  <si>
    <t>Thi Giáo dục Quốc phòng 06/1/2019 các nganh k12 toi</t>
  </si>
  <si>
    <t>Sinh lí dinh dưỡng (5/9)</t>
  </si>
  <si>
    <t>T.Tượng-P13</t>
  </si>
  <si>
    <t xml:space="preserve">Soạn thảo Văn bản (3/8) </t>
  </si>
  <si>
    <t>NGHỈ ÔN THI</t>
  </si>
  <si>
    <t>GHI CHÚ</t>
  </si>
  <si>
    <t>D11B (TỐI)
KHAI GIẢNG THÁNG 8/2016</t>
  </si>
  <si>
    <t>D11C (NGÀY)
KHAI GIẢNG THÁNG 8/2017</t>
  </si>
  <si>
    <t>TRƯỜNG TRUNG CẤP BÁCH KHOA TP HCM - KHOA DƯỢC</t>
  </si>
  <si>
    <t>T.Bao-PM</t>
  </si>
  <si>
    <t>T.Bao - P11</t>
  </si>
  <si>
    <t xml:space="preserve">Lý thuyết DD CS 1 -  (9/9), 4 TiẾT </t>
  </si>
  <si>
    <t>CHƯA THI L1</t>
  </si>
  <si>
    <t xml:space="preserve">Thực hành DDCS1 - (2/8) - CÔ PHỤNG </t>
  </si>
  <si>
    <t>CSSKSS (6/12), CÔ THANH -P11</t>
  </si>
  <si>
    <t xml:space="preserve">Thực hành DDCS1 - (1/8) - CÔ PHỤNG </t>
  </si>
  <si>
    <t xml:space="preserve">xong </t>
  </si>
  <si>
    <t>ÔN THI THỰC HÀNH DDCB (2/3), 5 tiết - BS Phương - CÔ PHỤNG</t>
  </si>
  <si>
    <t>ÔN THI THỰC HÀNH DDCB (1/3), 5 tiết  BS Phương - CÔ PHỤNG</t>
  </si>
  <si>
    <t>ÔN THI THỰC HÀNH DDCB (5/5), CÔ PHỤNG</t>
  </si>
  <si>
    <t>ÔN THI THỰC HÀNH DDCB (4/5), CÔ PHỤNG</t>
  </si>
  <si>
    <t>Anh văn 4 (6/15) - T. Hoàng-P9</t>
  </si>
  <si>
    <t>Anh văn 4 (7/15) - T. Hoàng-P9</t>
  </si>
  <si>
    <t>Giáo dục thể chất (8/15)-T. Dũng-Sân trường</t>
  </si>
  <si>
    <t>Thi Giáo dục Chính trị ngày 8-1-2019</t>
  </si>
  <si>
    <r>
      <rPr>
        <b/>
        <sz val="11"/>
        <rFont val="Times New Roman"/>
        <family val="1"/>
      </rPr>
      <t xml:space="preserve"> Soạn thảo VB </t>
    </r>
    <r>
      <rPr>
        <sz val="11"/>
        <rFont val="Times New Roman"/>
        <family val="1"/>
      </rPr>
      <t>(H.S nhập học trễ và nợ môn học cùng lớp KT12A tối)-P13</t>
    </r>
  </si>
  <si>
    <t>Anh văn (1/11)-P9-T. Hoàng</t>
  </si>
  <si>
    <t>TH. Tin học (6/7)-T. Nhanh-PM</t>
  </si>
  <si>
    <t>Thi Chính trị 14/12/2018+Cac lop toi tru SPMN 12B</t>
  </si>
  <si>
    <t>Thi Tin học CB (13h15-PM)</t>
  </si>
  <si>
    <t>Thi Tin học CB  ngay 13-1-2019</t>
  </si>
  <si>
    <t xml:space="preserve">TH. Tin học (8/8) -T. Duy-PM-2 tiêt </t>
  </si>
  <si>
    <t>TH. Tin học (8/8) -T. Duy-PM-2 tiết</t>
  </si>
  <si>
    <t>Thi Giáo dục Chính trị (18h00)-PM</t>
  </si>
  <si>
    <t>TH. Tin học (6/8)-PM-T. Duy-4 tiết</t>
  </si>
  <si>
    <t>TH. TIN HỌC (6/7) T.NHANH P.MÁY</t>
  </si>
  <si>
    <t>TH. Tin học (7/8)-PM- T. Duy</t>
  </si>
  <si>
    <t>Tin học</t>
  </si>
  <si>
    <t xml:space="preserve">Thi Tin học </t>
  </si>
  <si>
    <t>Thi Giáo dục Chính trị  ngày 08/1/2019+ SPMN11B,D</t>
  </si>
  <si>
    <t>TH. Tin học (6/7)- PM (T. Nhanh)</t>
  </si>
  <si>
    <t>T.Đồng -P11</t>
  </si>
  <si>
    <r>
      <t xml:space="preserve">Bài tập lớn thiết kế Web nâng cao (1/2)
</t>
    </r>
    <r>
      <rPr>
        <b/>
        <sz val="11"/>
        <rFont val="Times New Roman"/>
        <family val="1"/>
      </rPr>
      <t xml:space="preserve">T.Đào </t>
    </r>
    <r>
      <rPr>
        <sz val="11"/>
        <rFont val="Times New Roman"/>
        <family val="1"/>
      </rPr>
      <t>-P.máy</t>
    </r>
  </si>
  <si>
    <r>
      <t xml:space="preserve">Thực tập TN (15/24) - 5tiết 
</t>
    </r>
    <r>
      <rPr>
        <b/>
        <sz val="11"/>
        <rFont val="Times New Roman"/>
        <family val="1"/>
      </rPr>
      <t>-T.Trung</t>
    </r>
    <r>
      <rPr>
        <sz val="11"/>
        <rFont val="Times New Roman"/>
        <family val="1"/>
      </rPr>
      <t xml:space="preserve"> -P.Máy
</t>
    </r>
    <r>
      <rPr>
        <b/>
        <sz val="11"/>
        <rFont val="Times New Roman"/>
        <family val="1"/>
      </rPr>
      <t/>
    </r>
  </si>
  <si>
    <r>
      <t xml:space="preserve">Thực tập TN (16/24) - 5tiết 
</t>
    </r>
    <r>
      <rPr>
        <b/>
        <sz val="11"/>
        <rFont val="Times New Roman"/>
        <family val="1"/>
      </rPr>
      <t>-T.Trung</t>
    </r>
    <r>
      <rPr>
        <sz val="11"/>
        <rFont val="Times New Roman"/>
        <family val="1"/>
      </rPr>
      <t xml:space="preserve"> -P.Máy
</t>
    </r>
    <r>
      <rPr>
        <b/>
        <sz val="11"/>
        <rFont val="Times New Roman"/>
        <family val="1"/>
      </rPr>
      <t/>
    </r>
  </si>
  <si>
    <r>
      <t>Thực tập TN (14/24) - 5tiết 
-</t>
    </r>
    <r>
      <rPr>
        <b/>
        <sz val="11"/>
        <rFont val="Times New Roman"/>
        <family val="1"/>
      </rPr>
      <t xml:space="preserve">T.Trung </t>
    </r>
    <r>
      <rPr>
        <sz val="11"/>
        <rFont val="Times New Roman"/>
        <family val="1"/>
      </rPr>
      <t xml:space="preserve">-P.Máy
</t>
    </r>
    <r>
      <rPr>
        <b/>
        <sz val="11"/>
        <rFont val="Times New Roman"/>
        <family val="1"/>
      </rPr>
      <t/>
    </r>
  </si>
  <si>
    <r>
      <rPr>
        <sz val="9"/>
        <rFont val="Times New Roman"/>
        <family val="1"/>
      </rPr>
      <t>Bài tập lớn Photoshop (2/2)-</t>
    </r>
    <r>
      <rPr>
        <b/>
        <sz val="9"/>
        <rFont val="Times New Roman"/>
        <family val="1"/>
      </rPr>
      <t xml:space="preserve">T.Đồng </t>
    </r>
    <r>
      <rPr>
        <sz val="9"/>
        <rFont val="Times New Roman"/>
        <family val="1"/>
      </rPr>
      <t xml:space="preserve">(P.máy) </t>
    </r>
  </si>
  <si>
    <r>
      <rPr>
        <b/>
        <sz val="10"/>
        <rFont val="Times New Roman"/>
        <family val="1"/>
      </rPr>
      <t>Tài chính DN (4/11) -T.Chiến</t>
    </r>
    <r>
      <rPr>
        <sz val="10"/>
        <rFont val="Times New Roman"/>
        <family val="1"/>
      </rPr>
      <t xml:space="preserve"> -Học sinh nhập học trễ và nợ môn học cùng lớp KT12B-P14 tối t3</t>
    </r>
  </si>
  <si>
    <r>
      <t xml:space="preserve">Kế toán tín dụng (11/11) 5 tiết cuối-
</t>
    </r>
    <r>
      <rPr>
        <b/>
        <sz val="11"/>
        <rFont val="Times New Roman"/>
        <family val="1"/>
      </rPr>
      <t>C. Thư-P14</t>
    </r>
  </si>
  <si>
    <t>Còn TTCĐKTTMDV và Thi KTTMDV</t>
  </si>
  <si>
    <t xml:space="preserve">Tiếng Việt TH </t>
  </si>
  <si>
    <t>Tiếng việt TH</t>
  </si>
  <si>
    <t>GVCN đôn đốc nhắc nhở các bạn nhập học trễ, nợ môn: Chăm sóc sức khỏe đi học trả nợ tối t4,5,7theo TKB (không học sau này không có lớp)</t>
  </si>
  <si>
    <r>
      <t>PP giáo dục Âm nhạc (5/15) -</t>
    </r>
    <r>
      <rPr>
        <b/>
        <sz val="11"/>
        <rFont val="Times New Roman"/>
        <family val="1"/>
      </rPr>
      <t>C. Nữ -</t>
    </r>
    <r>
      <rPr>
        <sz val="11"/>
        <rFont val="Times New Roman"/>
        <family val="1"/>
      </rPr>
      <t>P16</t>
    </r>
  </si>
  <si>
    <t>Thi Chăm sóc Sk ngày 12/1/2019</t>
  </si>
  <si>
    <t xml:space="preserve">  PP tạo hình</t>
  </si>
  <si>
    <r>
      <t xml:space="preserve">Nguyên lí KT 1 (8/11)- </t>
    </r>
    <r>
      <rPr>
        <b/>
        <sz val="10"/>
        <rFont val="Times New Roman"/>
        <family val="1"/>
      </rPr>
      <t>C.Vĩnh-P13</t>
    </r>
  </si>
  <si>
    <t xml:space="preserve">LT.Excel căn bản (3/7) </t>
  </si>
  <si>
    <r>
      <t>LT.Excel căn bản (4/7)</t>
    </r>
    <r>
      <rPr>
        <b/>
        <sz val="11"/>
        <rFont val="Times New Roman"/>
        <family val="1"/>
      </rPr>
      <t xml:space="preserve"> </t>
    </r>
  </si>
  <si>
    <t>Lập trình cơ bản C (4/7)</t>
  </si>
  <si>
    <r>
      <t xml:space="preserve">Lập trình cơ bản C (5/7)-
 </t>
    </r>
    <r>
      <rPr>
        <b/>
        <sz val="10"/>
        <color rgb="FF000000"/>
        <rFont val="Times New Roman"/>
        <family val="1"/>
      </rPr>
      <t>T.Đồng</t>
    </r>
    <r>
      <rPr>
        <sz val="10"/>
        <color rgb="FF000000"/>
        <rFont val="Times New Roman"/>
        <family val="1"/>
      </rPr>
      <t xml:space="preserve"> -P11</t>
    </r>
  </si>
  <si>
    <r>
      <rPr>
        <sz val="11"/>
        <color theme="1"/>
        <rFont val="Times New Roman"/>
        <family val="1"/>
      </rPr>
      <t>Nghiệp vụ chế bíến bánh (7/18)</t>
    </r>
    <r>
      <rPr>
        <b/>
        <sz val="11"/>
        <color theme="1"/>
        <rFont val="Times New Roman"/>
        <family val="1"/>
      </rPr>
      <t xml:space="preserve"> - T.Dũng-Phòng nấu ăn</t>
    </r>
  </si>
  <si>
    <r>
      <rPr>
        <sz val="11"/>
        <color theme="1"/>
        <rFont val="Times New Roman"/>
        <family val="1"/>
      </rPr>
      <t>Nghiệp vụ chế bíến bánh (8/18)</t>
    </r>
    <r>
      <rPr>
        <b/>
        <sz val="11"/>
        <color theme="1"/>
        <rFont val="Times New Roman"/>
        <family val="1"/>
      </rPr>
      <t xml:space="preserve"> - T.Dũng-Phòng nấu ăn</t>
    </r>
  </si>
  <si>
    <t>Nghỉ</t>
  </si>
  <si>
    <r>
      <t>Cấu trúc MT và cài đặt, lắp ráp (7/11) -</t>
    </r>
    <r>
      <rPr>
        <b/>
        <sz val="11"/>
        <rFont val="Times New Roman"/>
        <family val="1"/>
      </rPr>
      <t>T.Trung</t>
    </r>
    <r>
      <rPr>
        <sz val="11"/>
        <rFont val="Times New Roman"/>
        <family val="1"/>
      </rPr>
      <t xml:space="preserve"> - PM</t>
    </r>
  </si>
  <si>
    <t>Giáo dục QP-AN (5/11)- P9-T. Dũng</t>
  </si>
  <si>
    <t>Sinh lí dinh dưỡng (5/9)-P11-T. Đạt</t>
  </si>
  <si>
    <t>Giáo dục QP-AN (5/11)-P9-T. Dũng</t>
  </si>
  <si>
    <r>
      <rPr>
        <sz val="12"/>
        <rFont val="Times New Roman"/>
        <family val="1"/>
      </rPr>
      <t>Học lại Chăm sóc SK và ĐBAT cho trẻ</t>
    </r>
    <r>
      <rPr>
        <b/>
        <sz val="12"/>
        <rFont val="Times New Roman"/>
        <family val="1"/>
      </rPr>
      <t xml:space="preserve"> (3/11) - T.Thú-P9</t>
    </r>
  </si>
  <si>
    <r>
      <rPr>
        <sz val="12"/>
        <rFont val="Times New Roman"/>
        <family val="1"/>
      </rPr>
      <t xml:space="preserve">Chăm sóc SK và ĐBAT cho trẻ </t>
    </r>
    <r>
      <rPr>
        <b/>
        <sz val="12"/>
        <rFont val="Times New Roman"/>
        <family val="1"/>
      </rPr>
      <t>(3/11) - T.Thú-P9</t>
    </r>
  </si>
  <si>
    <r>
      <rPr>
        <sz val="12"/>
        <rFont val="Times New Roman"/>
        <family val="1"/>
      </rPr>
      <t>Học lại Chăm sóc SK và ĐBAT cho trẻ</t>
    </r>
    <r>
      <rPr>
        <b/>
        <sz val="12"/>
        <rFont val="Times New Roman"/>
        <family val="1"/>
      </rPr>
      <t xml:space="preserve"> (4/11) - T.Thú-P9</t>
    </r>
  </si>
  <si>
    <r>
      <rPr>
        <sz val="12"/>
        <rFont val="Times New Roman"/>
        <family val="1"/>
      </rPr>
      <t xml:space="preserve">Chăm sóc SK và ĐBAT cho trẻ </t>
    </r>
    <r>
      <rPr>
        <b/>
        <sz val="12"/>
        <rFont val="Times New Roman"/>
        <family val="1"/>
      </rPr>
      <t>(4/11) - T.Thú-P9</t>
    </r>
  </si>
  <si>
    <r>
      <rPr>
        <sz val="12"/>
        <rFont val="Times New Roman"/>
        <family val="1"/>
      </rPr>
      <t>Học lại Chăm sóc SK và ĐBAT cho trẻ</t>
    </r>
    <r>
      <rPr>
        <b/>
        <sz val="12"/>
        <rFont val="Times New Roman"/>
        <family val="1"/>
      </rPr>
      <t xml:space="preserve"> (5/11) - T.Thú-P9</t>
    </r>
  </si>
  <si>
    <r>
      <rPr>
        <sz val="12"/>
        <rFont val="Times New Roman"/>
        <family val="1"/>
      </rPr>
      <t xml:space="preserve">Chăm sóc SK và ĐBAT cho trẻ </t>
    </r>
    <r>
      <rPr>
        <b/>
        <sz val="12"/>
        <rFont val="Times New Roman"/>
        <family val="1"/>
      </rPr>
      <t>(5/11) - T.Thú-P9</t>
    </r>
  </si>
  <si>
    <t>Thi Chăm sóc SK và ĐBAT cho trẻ (13h15-P9)</t>
  </si>
  <si>
    <r>
      <t>PP giáo dục Âm nhạc (5/15) -</t>
    </r>
    <r>
      <rPr>
        <b/>
        <sz val="11"/>
        <rFont val="Times New Roman"/>
        <family val="1"/>
      </rPr>
      <t>C. Nữ -</t>
    </r>
    <r>
      <rPr>
        <sz val="11"/>
        <rFont val="Times New Roman"/>
        <family val="1"/>
      </rPr>
      <t>P9</t>
    </r>
  </si>
  <si>
    <t>Tài chính DN (4/11) -T.Chiến -P13</t>
  </si>
  <si>
    <r>
      <rPr>
        <sz val="11"/>
        <rFont val="Times New Roman"/>
        <family val="1"/>
      </rPr>
      <t>Văn học TN (2/7)</t>
    </r>
    <r>
      <rPr>
        <b/>
        <sz val="11"/>
        <rFont val="Times New Roman"/>
        <family val="1"/>
      </rPr>
      <t>-C.Chi -P16</t>
    </r>
  </si>
  <si>
    <r>
      <rPr>
        <sz val="11"/>
        <rFont val="Times New Roman"/>
        <family val="1"/>
      </rPr>
      <t>Văn học TN (3/7)</t>
    </r>
    <r>
      <rPr>
        <b/>
        <sz val="11"/>
        <rFont val="Times New Roman"/>
        <family val="1"/>
      </rPr>
      <t>-C.Chi -P16</t>
    </r>
  </si>
  <si>
    <t>T.Đạt-P16</t>
  </si>
  <si>
    <r>
      <rPr>
        <sz val="12"/>
        <color theme="1"/>
        <rFont val="Times New Roman"/>
        <family val="1"/>
      </rPr>
      <t>Chăm sóc SK và ĐBAT cho trẻ (3/11)</t>
    </r>
    <r>
      <rPr>
        <b/>
        <sz val="12"/>
        <color theme="1"/>
        <rFont val="Times New Roman"/>
        <family val="1"/>
      </rPr>
      <t xml:space="preserve"> - T.Thú-P9</t>
    </r>
  </si>
  <si>
    <r>
      <rPr>
        <sz val="12"/>
        <color theme="1"/>
        <rFont val="Times New Roman"/>
        <family val="1"/>
      </rPr>
      <t>Chăm sóc SK và ĐBAT cho trẻ (4/11)</t>
    </r>
    <r>
      <rPr>
        <b/>
        <sz val="12"/>
        <color theme="1"/>
        <rFont val="Times New Roman"/>
        <family val="1"/>
      </rPr>
      <t xml:space="preserve"> - T.Thú-P9</t>
    </r>
  </si>
  <si>
    <r>
      <rPr>
        <sz val="12"/>
        <color theme="1"/>
        <rFont val="Times New Roman"/>
        <family val="1"/>
      </rPr>
      <t>Chăm sóc SK và ĐBAT cho trẻ (5/11)</t>
    </r>
    <r>
      <rPr>
        <b/>
        <sz val="12"/>
        <color theme="1"/>
        <rFont val="Times New Roman"/>
        <family val="1"/>
      </rPr>
      <t xml:space="preserve"> - T.Thú-P9</t>
    </r>
  </si>
  <si>
    <t>Thực hành DDCS1 - CÔ PHỤNG (6/7)</t>
  </si>
  <si>
    <t>Thực hành DDCS1 - CÔ PHỤNG (7/7)</t>
  </si>
  <si>
    <t>Từ 7h30 -11h30 - T.Phong</t>
  </si>
  <si>
    <t>Tiếng việt thực hành (5/6)-P15</t>
  </si>
  <si>
    <t>Lý thuyết DD CS 1, (8/8), CÔ NHUNG, P11</t>
  </si>
  <si>
    <t>KTDD VÀ DD CƠ BẢN- CÔ NHUNG-P11</t>
  </si>
  <si>
    <r>
      <t>LT.Tin học VP (2/4)-</t>
    </r>
    <r>
      <rPr>
        <b/>
        <sz val="11"/>
        <rFont val="Times New Roman"/>
        <family val="1"/>
      </rPr>
      <t>T.Bao-PM</t>
    </r>
  </si>
  <si>
    <t>Anh văn 4 (8/15) - T. Hoàng-P13</t>
  </si>
  <si>
    <r>
      <t xml:space="preserve">Nguyên lí KT 1 (9/11)- </t>
    </r>
    <r>
      <rPr>
        <b/>
        <sz val="10"/>
        <rFont val="Times New Roman"/>
        <family val="1"/>
      </rPr>
      <t>C.Vĩnh-P14</t>
    </r>
  </si>
  <si>
    <t>GPSL , (5/11), CÔ THANH , P9</t>
  </si>
  <si>
    <t>ÔN THI TỐT NGHIỆP LÝ THUYẾT TỔNG HỢP (4/5), CÔ NHUNG-P13</t>
  </si>
  <si>
    <t>ÔN THI TỐT NGHIỆP LÝ THUYẾT TỔNG HỢP (4/5), CÔ NHUNG-P17</t>
  </si>
  <si>
    <t>18H00 THI LÝ THUYẾT THỰC VẬT P.5</t>
  </si>
  <si>
    <t>LT DƯỢC LIỆU (2/8) DS.ÁNH P15</t>
  </si>
  <si>
    <t>LT THỰC VẬT (3/8) DS.NHƯ P15</t>
  </si>
  <si>
    <t>LT DƯỢC LIỆU (1/8) DS.ÁNH P15</t>
  </si>
  <si>
    <t>ANH VĂN (1/11)-P9-T. HOÀNG</t>
  </si>
  <si>
    <t>LT THỰC VẬT (2/8) DS.NHƯ P15</t>
  </si>
  <si>
    <t>18H00 THI LT THỰC VẬT (HS NHẬP HỌC TRỄ)</t>
  </si>
  <si>
    <t>17H00 THI LẦN 2 TH THỰC VẬT (HS NHẬP HỌC TRỄ)</t>
  </si>
  <si>
    <t>HS THỰC TẬP</t>
  </si>
  <si>
    <t>CHIEU - 13h-17h20</t>
  </si>
  <si>
    <t>SANG- 7h30 - 11H50</t>
  </si>
  <si>
    <t>17H15 
THI XÁC SUẤT THỐNG KÊ P.15</t>
  </si>
  <si>
    <t>TOI- 17h30-21h00</t>
  </si>
  <si>
    <t>TOI- 17h30</t>
  </si>
  <si>
    <t>9CD - BKL1, 17CDH - BKLT3</t>
  </si>
  <si>
    <t>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`</t>
  </si>
  <si>
    <t>CAO ĐẲNG Y DƯỢC HÀ NỘI</t>
  </si>
  <si>
    <t>Thi Tin học</t>
  </si>
  <si>
    <t>CSSKSS (7/12), CÔ THANH -P16</t>
  </si>
  <si>
    <r>
      <rPr>
        <sz val="11"/>
        <rFont val="Times New Roman"/>
        <family val="1"/>
      </rPr>
      <t>Nguyên lí KT 1 (6/11</t>
    </r>
    <r>
      <rPr>
        <b/>
        <sz val="11"/>
        <rFont val="Times New Roman"/>
        <family val="1"/>
      </rPr>
      <t>)-C.Vĩnh-P13</t>
    </r>
  </si>
  <si>
    <t>T. Dũng</t>
  </si>
  <si>
    <t>Giáo dục QP-AN (5/11)-P9</t>
  </si>
  <si>
    <t>LT THỰC VẬT (4/8) DS.NHƯ P. TH</t>
  </si>
  <si>
    <r>
      <rPr>
        <sz val="11"/>
        <color rgb="FFFF0000"/>
        <rFont val="Times New Roman"/>
        <family val="1"/>
      </rPr>
      <t>Văn học TN (4/7)</t>
    </r>
    <r>
      <rPr>
        <b/>
        <sz val="11"/>
        <color rgb="FFFF0000"/>
        <rFont val="Times New Roman"/>
        <family val="1"/>
      </rPr>
      <t>- C.Chi -P9</t>
    </r>
  </si>
  <si>
    <t>Bản đồ học (1/9) - P.15- C. Hạnh</t>
  </si>
  <si>
    <r>
      <t xml:space="preserve">Quản lý nhà nước về đất đai (3/9)- 5 tiết, P15- </t>
    </r>
    <r>
      <rPr>
        <b/>
        <sz val="11"/>
        <color rgb="FFFF0000"/>
        <rFont val="Times New Roman"/>
        <family val="1"/>
      </rPr>
      <t>C. Hạnh</t>
    </r>
  </si>
  <si>
    <r>
      <t xml:space="preserve">Quản lý nhà nước về đất đai (4/9)- 5 tiết, P15- </t>
    </r>
    <r>
      <rPr>
        <b/>
        <sz val="11"/>
        <color rgb="FFFF0000"/>
        <rFont val="Times New Roman"/>
        <family val="1"/>
      </rPr>
      <t>C. Hạnh</t>
    </r>
  </si>
  <si>
    <r>
      <t xml:space="preserve">Quản lý nhà nước về đất đai (4/9)- 5 tiết,  P15- </t>
    </r>
    <r>
      <rPr>
        <b/>
        <sz val="11"/>
        <color rgb="FFFF0000"/>
        <rFont val="Times New Roman"/>
        <family val="1"/>
      </rPr>
      <t>C. Hạnh</t>
    </r>
  </si>
  <si>
    <t>GPSL , (5/11), CÔ THANH , P16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</si>
</sst>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78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0000"/>
      <name val="Times New Roman"/>
      <family val="1"/>
    </font>
    <font>
      <sz val="14"/>
      <color theme="1"/>
      <name val="Times New Roman"/>
      <family val="1"/>
    </font>
    <font>
      <b/>
      <sz val="6"/>
      <name val="Times New Roman"/>
      <family val="1"/>
    </font>
    <font>
      <sz val="11"/>
      <name val="Arial"/>
      <family val="2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8"/>
      <color indexed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9"/>
      <color rgb="FFFF0000"/>
      <name val="Times New Roman"/>
      <family val="1"/>
    </font>
    <font>
      <sz val="11"/>
      <color rgb="FFFF0000"/>
      <name val="Arial"/>
      <family val="2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rgb="FF000000"/>
      <name val="Times New Roman"/>
      <family val="1"/>
    </font>
    <font>
      <b/>
      <sz val="10.5"/>
      <name val="Times New Roman"/>
      <family val="1"/>
    </font>
    <font>
      <b/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6"/>
      <color rgb="FFFF0000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</font>
    <font>
      <sz val="11"/>
      <name val="Calibri"/>
      <family val="2"/>
      <charset val="163"/>
    </font>
    <font>
      <sz val="9"/>
      <name val="Calibri"/>
      <family val="2"/>
      <charset val="163"/>
    </font>
    <font>
      <sz val="10"/>
      <name val="Calibri"/>
      <family val="2"/>
      <charset val="163"/>
    </font>
    <font>
      <b/>
      <sz val="12"/>
      <name val="Calibri"/>
      <family val="2"/>
      <charset val="163"/>
    </font>
    <font>
      <b/>
      <sz val="9"/>
      <name val="Calibri"/>
      <family val="2"/>
      <charset val="163"/>
    </font>
    <font>
      <b/>
      <sz val="10"/>
      <name val="Calibri"/>
      <family val="2"/>
      <charset val="163"/>
    </font>
    <font>
      <sz val="13"/>
      <name val="Calibri"/>
      <family val="2"/>
      <charset val="163"/>
    </font>
    <font>
      <b/>
      <sz val="14"/>
      <name val="Calibri"/>
      <family val="2"/>
      <charset val="163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name val="Calibri"/>
      <family val="2"/>
      <charset val="163"/>
    </font>
    <font>
      <b/>
      <sz val="11"/>
      <name val="Calibri"/>
      <family val="2"/>
      <charset val="163"/>
    </font>
    <font>
      <sz val="9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511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1" fillId="0" borderId="0"/>
    <xf numFmtId="0" fontId="22" fillId="0" borderId="0"/>
    <xf numFmtId="0" fontId="22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</cellStyleXfs>
  <cellXfs count="794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14" fontId="12" fillId="0" borderId="15" xfId="0" applyNumberFormat="1" applyFont="1" applyFill="1" applyBorder="1" applyAlignment="1">
      <alignment horizontal="center" vertical="center"/>
    </xf>
    <xf numFmtId="14" fontId="12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33" xfId="5" applyNumberFormat="1" applyFont="1" applyFill="1" applyBorder="1" applyAlignment="1">
      <alignment horizontal="center" vertical="center"/>
    </xf>
    <xf numFmtId="0" fontId="5" fillId="0" borderId="33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36" xfId="5" applyFont="1" applyFill="1" applyBorder="1" applyAlignment="1">
      <alignment horizontal="center" vertical="center" shrinkToFit="1"/>
    </xf>
    <xf numFmtId="0" fontId="5" fillId="0" borderId="32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24" fillId="0" borderId="33" xfId="15" applyFont="1" applyFill="1" applyBorder="1" applyAlignment="1">
      <alignment horizontal="center" vertical="center" wrapText="1"/>
    </xf>
    <xf numFmtId="0" fontId="13" fillId="0" borderId="37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13" fillId="0" borderId="0" xfId="15" applyFont="1" applyFill="1"/>
    <xf numFmtId="0" fontId="19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2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6" fillId="0" borderId="0" xfId="15" applyFont="1" applyFill="1"/>
    <xf numFmtId="0" fontId="16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14" fontId="12" fillId="0" borderId="36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34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32" xfId="5" applyFont="1" applyFill="1" applyBorder="1" applyAlignment="1">
      <alignment horizontal="center" vertical="center" shrinkToFit="1"/>
    </xf>
    <xf numFmtId="0" fontId="16" fillId="0" borderId="30" xfId="5" applyFont="1" applyFill="1" applyBorder="1" applyAlignment="1">
      <alignment horizontal="center" vertical="center" shrinkToFit="1"/>
    </xf>
    <xf numFmtId="0" fontId="16" fillId="0" borderId="36" xfId="5" applyFont="1" applyFill="1" applyBorder="1" applyAlignment="1">
      <alignment horizontal="center" vertical="center" shrinkToFit="1"/>
    </xf>
    <xf numFmtId="0" fontId="16" fillId="0" borderId="34" xfId="5" applyFont="1" applyFill="1" applyBorder="1" applyAlignment="1">
      <alignment horizontal="center" vertical="center" shrinkToFit="1"/>
    </xf>
    <xf numFmtId="0" fontId="16" fillId="0" borderId="33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16" fillId="4" borderId="0" xfId="15" applyFont="1" applyFill="1"/>
    <xf numFmtId="0" fontId="12" fillId="0" borderId="38" xfId="15" applyFont="1" applyFill="1" applyBorder="1" applyAlignment="1">
      <alignment horizontal="center" vertical="center" wrapText="1"/>
    </xf>
    <xf numFmtId="0" fontId="11" fillId="0" borderId="34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23" fillId="0" borderId="1" xfId="15" applyFont="1" applyFill="1" applyBorder="1" applyAlignment="1">
      <alignment horizontal="center" vertical="center"/>
    </xf>
    <xf numFmtId="0" fontId="24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/>
    </xf>
    <xf numFmtId="0" fontId="12" fillId="0" borderId="12" xfId="15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/>
    </xf>
    <xf numFmtId="0" fontId="16" fillId="0" borderId="0" xfId="15" applyFont="1" applyFill="1" applyBorder="1"/>
    <xf numFmtId="0" fontId="31" fillId="0" borderId="0" xfId="0" applyFont="1" applyFill="1" applyBorder="1" applyAlignment="1">
      <alignment horizontal="center" vertical="center"/>
    </xf>
    <xf numFmtId="0" fontId="24" fillId="0" borderId="2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3" fillId="2" borderId="0" xfId="15" applyFont="1" applyFill="1"/>
    <xf numFmtId="0" fontId="1" fillId="2" borderId="0" xfId="0" applyFont="1" applyFill="1"/>
    <xf numFmtId="0" fontId="11" fillId="0" borderId="10" xfId="15" applyFont="1" applyFill="1" applyBorder="1" applyAlignment="1">
      <alignment horizontal="center" vertical="center" wrapText="1"/>
    </xf>
    <xf numFmtId="0" fontId="24" fillId="0" borderId="10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28" fillId="0" borderId="10" xfId="15" applyFont="1" applyFill="1" applyBorder="1"/>
    <xf numFmtId="0" fontId="11" fillId="0" borderId="8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1" fillId="0" borderId="11" xfId="15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/>
    </xf>
    <xf numFmtId="0" fontId="7" fillId="0" borderId="34" xfId="5" applyFont="1" applyFill="1" applyBorder="1" applyAlignment="1">
      <alignment horizontal="center" vertical="center" shrinkToFit="1"/>
    </xf>
    <xf numFmtId="0" fontId="11" fillId="0" borderId="13" xfId="15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2" fillId="0" borderId="6" xfId="15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center"/>
    </xf>
    <xf numFmtId="0" fontId="13" fillId="0" borderId="0" xfId="15" applyFont="1" applyFill="1" applyBorder="1"/>
    <xf numFmtId="0" fontId="12" fillId="0" borderId="0" xfId="15" applyFont="1" applyFill="1" applyBorder="1" applyAlignment="1">
      <alignment horizontal="center" vertical="center" wrapText="1"/>
    </xf>
    <xf numFmtId="0" fontId="28" fillId="0" borderId="0" xfId="1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wrapText="1" shrinkToFit="1"/>
    </xf>
    <xf numFmtId="0" fontId="28" fillId="0" borderId="8" xfId="15" applyFont="1" applyFill="1" applyBorder="1" applyAlignment="1">
      <alignment horizontal="center" vertical="center"/>
    </xf>
    <xf numFmtId="0" fontId="28" fillId="0" borderId="8" xfId="15" applyFont="1" applyFill="1" applyBorder="1"/>
    <xf numFmtId="0" fontId="30" fillId="0" borderId="34" xfId="0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 shrinkToFit="1"/>
    </xf>
    <xf numFmtId="0" fontId="7" fillId="0" borderId="32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39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42" xfId="3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" fillId="0" borderId="31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24" fillId="0" borderId="6" xfId="15" applyFont="1" applyFill="1" applyBorder="1" applyAlignment="1">
      <alignment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35" fillId="0" borderId="1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15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5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4" fillId="0" borderId="38" xfId="1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24" fillId="0" borderId="2" xfId="15" applyFont="1" applyFill="1" applyBorder="1" applyAlignment="1">
      <alignment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8" fillId="0" borderId="8" xfId="5" applyFont="1" applyFill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 shrinkToFit="1"/>
    </xf>
    <xf numFmtId="0" fontId="4" fillId="0" borderId="11" xfId="3" applyFont="1" applyFill="1" applyBorder="1" applyAlignment="1">
      <alignment horizontal="center" vertical="center" wrapText="1" shrinkToFit="1"/>
    </xf>
    <xf numFmtId="0" fontId="7" fillId="4" borderId="34" xfId="5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6" fillId="0" borderId="0" xfId="15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29" fillId="0" borderId="10" xfId="3" applyFont="1" applyFill="1" applyBorder="1" applyAlignment="1">
      <alignment horizontal="center" vertical="center" wrapText="1" shrinkToFit="1"/>
    </xf>
    <xf numFmtId="0" fontId="1" fillId="0" borderId="7" xfId="0" applyFont="1" applyFill="1" applyBorder="1"/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6" fillId="0" borderId="0" xfId="15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3" fillId="0" borderId="0" xfId="3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8" fillId="0" borderId="8" xfId="3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shrinkToFit="1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37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5" fillId="0" borderId="1" xfId="15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46" xfId="3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1" fillId="0" borderId="0" xfId="3"/>
    <xf numFmtId="0" fontId="16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6" fillId="0" borderId="6" xfId="15" applyFont="1" applyFill="1" applyBorder="1" applyAlignment="1">
      <alignment horizontal="center" vertical="center" wrapText="1"/>
    </xf>
    <xf numFmtId="0" fontId="16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20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0" xfId="3" applyFont="1" applyFill="1" applyBorder="1" applyAlignment="1">
      <alignment horizontal="center" vertical="center" wrapText="1" shrinkToFit="1"/>
    </xf>
    <xf numFmtId="0" fontId="3" fillId="3" borderId="33" xfId="3" applyFont="1" applyFill="1" applyBorder="1" applyAlignment="1">
      <alignment horizontal="center" vertical="center" wrapText="1" shrinkToFit="1"/>
    </xf>
    <xf numFmtId="0" fontId="20" fillId="3" borderId="6" xfId="3" applyFont="1" applyFill="1" applyBorder="1" applyAlignment="1">
      <alignment horizontal="center" vertical="center" wrapText="1" shrinkToFit="1"/>
    </xf>
    <xf numFmtId="0" fontId="3" fillId="6" borderId="33" xfId="3" applyFont="1" applyFill="1" applyBorder="1" applyAlignment="1">
      <alignment horizontal="center" vertical="center" wrapText="1" shrinkToFit="1"/>
    </xf>
    <xf numFmtId="0" fontId="3" fillId="0" borderId="11" xfId="3" applyFont="1" applyFill="1" applyBorder="1" applyAlignment="1">
      <alignment horizontal="center" vertical="center" wrapText="1" shrinkToFit="1"/>
    </xf>
    <xf numFmtId="0" fontId="16" fillId="6" borderId="36" xfId="15" applyFont="1" applyFill="1" applyBorder="1" applyAlignment="1">
      <alignment horizontal="center" vertical="center" wrapText="1"/>
    </xf>
    <xf numFmtId="0" fontId="3" fillId="6" borderId="30" xfId="3" applyFont="1" applyFill="1" applyBorder="1" applyAlignment="1">
      <alignment horizontal="center" vertical="center" wrapText="1" shrinkToFit="1"/>
    </xf>
    <xf numFmtId="0" fontId="40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11" xfId="15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 shrinkToFit="1"/>
    </xf>
    <xf numFmtId="0" fontId="41" fillId="7" borderId="0" xfId="3" applyFont="1" applyFill="1"/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34" xfId="3" applyFont="1" applyFill="1" applyBorder="1" applyAlignment="1">
      <alignment horizontal="center" vertical="center" wrapText="1" shrinkToFit="1"/>
    </xf>
    <xf numFmtId="0" fontId="3" fillId="2" borderId="30" xfId="3" applyFont="1" applyFill="1" applyBorder="1" applyAlignment="1">
      <alignment horizontal="center" vertical="center" wrapText="1" shrinkToFit="1"/>
    </xf>
    <xf numFmtId="0" fontId="3" fillId="3" borderId="58" xfId="3" applyFont="1" applyFill="1" applyBorder="1" applyAlignment="1">
      <alignment horizontal="center" vertical="center" wrapText="1" shrinkToFit="1"/>
    </xf>
    <xf numFmtId="0" fontId="20" fillId="0" borderId="6" xfId="3" applyNumberFormat="1" applyFont="1" applyFill="1" applyBorder="1" applyAlignment="1">
      <alignment horizontal="center" vertical="center" wrapText="1" shrinkToFit="1"/>
    </xf>
    <xf numFmtId="0" fontId="4" fillId="7" borderId="13" xfId="5" applyFont="1" applyFill="1" applyBorder="1" applyAlignment="1">
      <alignment horizontal="center" vertical="center" wrapText="1" shrinkToFit="1"/>
    </xf>
    <xf numFmtId="0" fontId="20" fillId="6" borderId="6" xfId="3" applyNumberFormat="1" applyFont="1" applyFill="1" applyBorder="1" applyAlignment="1">
      <alignment horizontal="center" vertical="center" wrapText="1" shrinkToFit="1"/>
    </xf>
    <xf numFmtId="0" fontId="37" fillId="0" borderId="0" xfId="3" applyFont="1" applyFill="1"/>
    <xf numFmtId="0" fontId="12" fillId="8" borderId="6" xfId="3" applyNumberFormat="1" applyFont="1" applyFill="1" applyBorder="1" applyAlignment="1">
      <alignment horizontal="center" vertical="center" wrapText="1" shrinkToFit="1"/>
    </xf>
    <xf numFmtId="0" fontId="20" fillId="0" borderId="1" xfId="3" applyFont="1" applyFill="1" applyBorder="1" applyAlignment="1">
      <alignment horizontal="center" vertical="center" wrapText="1" shrinkToFit="1"/>
    </xf>
    <xf numFmtId="0" fontId="20" fillId="0" borderId="6" xfId="3" applyFont="1" applyFill="1" applyBorder="1" applyAlignment="1">
      <alignment horizontal="center" vertical="center" wrapText="1" shrinkToFit="1"/>
    </xf>
    <xf numFmtId="0" fontId="42" fillId="0" borderId="0" xfId="3" applyFont="1" applyFill="1"/>
    <xf numFmtId="0" fontId="1" fillId="7" borderId="0" xfId="3" applyFill="1"/>
    <xf numFmtId="0" fontId="1" fillId="2" borderId="0" xfId="3" applyFill="1"/>
    <xf numFmtId="0" fontId="1" fillId="3" borderId="0" xfId="3" applyFill="1"/>
    <xf numFmtId="0" fontId="16" fillId="0" borderId="0" xfId="5" applyFont="1" applyFill="1"/>
    <xf numFmtId="0" fontId="3" fillId="0" borderId="33" xfId="3" applyFont="1" applyFill="1" applyBorder="1" applyAlignment="1">
      <alignment horizontal="center" vertical="center" wrapText="1" shrinkToFit="1"/>
    </xf>
    <xf numFmtId="0" fontId="16" fillId="0" borderId="33" xfId="0" applyFont="1" applyFill="1" applyBorder="1" applyAlignment="1">
      <alignment horizontal="center" vertical="center" shrinkToFit="1"/>
    </xf>
    <xf numFmtId="14" fontId="14" fillId="0" borderId="6" xfId="3" applyNumberFormat="1" applyFont="1" applyFill="1" applyBorder="1" applyAlignment="1">
      <alignment horizontal="center" vertical="center"/>
    </xf>
    <xf numFmtId="0" fontId="16" fillId="0" borderId="59" xfId="3" applyFont="1" applyFill="1" applyBorder="1" applyAlignment="1">
      <alignment horizontal="center" vertical="center" wrapText="1"/>
    </xf>
    <xf numFmtId="0" fontId="16" fillId="0" borderId="35" xfId="3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shrinkToFit="1"/>
    </xf>
    <xf numFmtId="14" fontId="14" fillId="0" borderId="11" xfId="3" applyNumberFormat="1" applyFont="1" applyFill="1" applyBorder="1" applyAlignment="1">
      <alignment horizontal="center" vertical="center"/>
    </xf>
    <xf numFmtId="0" fontId="20" fillId="0" borderId="2" xfId="15" applyFont="1" applyFill="1" applyBorder="1" applyAlignment="1">
      <alignment horizontal="center" vertical="center" wrapText="1"/>
    </xf>
    <xf numFmtId="0" fontId="16" fillId="0" borderId="30" xfId="3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shrinkToFit="1"/>
    </xf>
    <xf numFmtId="14" fontId="14" fillId="0" borderId="1" xfId="3" applyNumberFormat="1" applyFont="1" applyFill="1" applyBorder="1" applyAlignment="1">
      <alignment horizontal="center" vertical="center"/>
    </xf>
    <xf numFmtId="0" fontId="20" fillId="0" borderId="0" xfId="5" applyFont="1" applyFill="1"/>
    <xf numFmtId="14" fontId="14" fillId="0" borderId="36" xfId="3" applyNumberFormat="1" applyFont="1" applyFill="1" applyBorder="1" applyAlignment="1">
      <alignment horizontal="center" vertical="center"/>
    </xf>
    <xf numFmtId="0" fontId="43" fillId="0" borderId="6" xfId="15" applyFont="1" applyFill="1" applyBorder="1" applyAlignment="1">
      <alignment horizontal="center" vertical="center" wrapText="1"/>
    </xf>
    <xf numFmtId="0" fontId="20" fillId="0" borderId="11" xfId="3" applyFont="1" applyFill="1" applyBorder="1" applyAlignment="1">
      <alignment horizontal="center" vertical="center" wrapText="1" shrinkToFit="1"/>
    </xf>
    <xf numFmtId="0" fontId="20" fillId="0" borderId="35" xfId="3" applyFont="1" applyFill="1" applyBorder="1" applyAlignment="1">
      <alignment horizontal="left"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1" fillId="0" borderId="0" xfId="3" applyFill="1"/>
    <xf numFmtId="0" fontId="44" fillId="0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4" borderId="0" xfId="5" applyFont="1" applyFill="1" applyAlignment="1">
      <alignment wrapText="1"/>
    </xf>
    <xf numFmtId="0" fontId="16" fillId="2" borderId="43" xfId="15" applyFont="1" applyFill="1" applyBorder="1"/>
    <xf numFmtId="0" fontId="39" fillId="0" borderId="6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11" fillId="0" borderId="0" xfId="15" applyFont="1" applyFill="1" applyAlignment="1">
      <alignment horizontal="center" vertical="center"/>
    </xf>
    <xf numFmtId="0" fontId="13" fillId="0" borderId="63" xfId="3" applyFont="1" applyFill="1" applyBorder="1" applyAlignment="1">
      <alignment horizontal="center" vertical="center" wrapText="1" shrinkToFit="1"/>
    </xf>
    <xf numFmtId="0" fontId="23" fillId="0" borderId="6" xfId="3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37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1" fillId="0" borderId="10" xfId="15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16" fillId="0" borderId="0" xfId="15" applyFont="1" applyFill="1" applyAlignment="1">
      <alignment wrapText="1"/>
    </xf>
    <xf numFmtId="0" fontId="3" fillId="0" borderId="1" xfId="15" applyFont="1" applyFill="1" applyBorder="1" applyAlignment="1">
      <alignment horizontal="center" wrapText="1"/>
    </xf>
    <xf numFmtId="0" fontId="7" fillId="0" borderId="12" xfId="5" applyFont="1" applyFill="1" applyBorder="1" applyAlignment="1">
      <alignment horizontal="center" vertical="center" wrapText="1" shrinkToFit="1"/>
    </xf>
    <xf numFmtId="0" fontId="5" fillId="0" borderId="11" xfId="5" applyFont="1" applyFill="1" applyBorder="1" applyAlignment="1">
      <alignment horizontal="center" vertical="center" shrinkToFit="1"/>
    </xf>
    <xf numFmtId="0" fontId="13" fillId="0" borderId="62" xfId="3" applyFont="1" applyFill="1" applyBorder="1" applyAlignment="1">
      <alignment horizontal="center" vertical="center" wrapText="1" shrinkToFit="1"/>
    </xf>
    <xf numFmtId="0" fontId="23" fillId="0" borderId="6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8" fillId="0" borderId="6" xfId="3" applyFont="1" applyFill="1" applyBorder="1" applyAlignment="1">
      <alignment horizontal="center" vertical="center" wrapText="1" shrinkToFit="1"/>
    </xf>
    <xf numFmtId="0" fontId="43" fillId="0" borderId="6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20" fillId="0" borderId="6" xfId="15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9" fillId="0" borderId="6" xfId="15" applyFont="1" applyFill="1" applyBorder="1" applyAlignment="1">
      <alignment horizontal="center" vertical="center" wrapText="1"/>
    </xf>
    <xf numFmtId="0" fontId="43" fillId="0" borderId="8" xfId="15" applyFont="1" applyFill="1" applyBorder="1" applyAlignment="1">
      <alignment horizontal="center" vertical="center"/>
    </xf>
    <xf numFmtId="0" fontId="12" fillId="0" borderId="17" xfId="15" applyFont="1" applyFill="1" applyBorder="1" applyAlignment="1">
      <alignment horizontal="center" vertical="center" wrapText="1"/>
    </xf>
    <xf numFmtId="0" fontId="13" fillId="3" borderId="62" xfId="3" applyFont="1" applyFill="1" applyBorder="1" applyAlignment="1">
      <alignment horizontal="center" vertical="center" wrapText="1" shrinkToFit="1"/>
    </xf>
    <xf numFmtId="0" fontId="5" fillId="2" borderId="6" xfId="3" applyFont="1" applyFill="1" applyBorder="1" applyAlignment="1">
      <alignment horizontal="center" vertical="center" wrapText="1" shrinkToFit="1"/>
    </xf>
    <xf numFmtId="0" fontId="23" fillId="0" borderId="8" xfId="15" applyFont="1" applyFill="1" applyBorder="1" applyAlignment="1">
      <alignment horizontal="center" vertical="center" wrapText="1"/>
    </xf>
    <xf numFmtId="0" fontId="23" fillId="0" borderId="6" xfId="15" applyFont="1" applyFill="1" applyBorder="1" applyAlignment="1">
      <alignment horizontal="center" vertical="center" wrapText="1"/>
    </xf>
    <xf numFmtId="0" fontId="16" fillId="0" borderId="2" xfId="15" applyFont="1" applyFill="1" applyBorder="1" applyAlignment="1"/>
    <xf numFmtId="0" fontId="7" fillId="0" borderId="2" xfId="15" applyFont="1" applyFill="1" applyBorder="1" applyAlignment="1">
      <alignment horizontal="center" vertical="center"/>
    </xf>
    <xf numFmtId="0" fontId="16" fillId="0" borderId="6" xfId="15" applyFont="1" applyFill="1" applyBorder="1" applyAlignment="1"/>
    <xf numFmtId="0" fontId="16" fillId="0" borderId="1" xfId="15" applyFont="1" applyFill="1" applyBorder="1" applyAlignment="1"/>
    <xf numFmtId="0" fontId="17" fillId="0" borderId="1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28" fillId="0" borderId="0" xfId="0" applyFont="1" applyFill="1" applyAlignment="1">
      <alignment vertical="center"/>
    </xf>
    <xf numFmtId="0" fontId="47" fillId="0" borderId="6" xfId="0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 shrinkToFi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0" xfId="0" applyFont="1" applyFill="1" applyBorder="1"/>
    <xf numFmtId="0" fontId="47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49" fillId="0" borderId="2" xfId="0" applyFont="1" applyFill="1" applyBorder="1" applyAlignment="1">
      <alignment horizontal="center" vertical="center" wrapText="1"/>
    </xf>
    <xf numFmtId="14" fontId="24" fillId="0" borderId="14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 wrapText="1" shrinkToFit="1"/>
    </xf>
    <xf numFmtId="0" fontId="47" fillId="0" borderId="8" xfId="0" applyFont="1" applyFill="1" applyBorder="1" applyAlignment="1">
      <alignment horizontal="center" vertical="center" wrapText="1"/>
    </xf>
    <xf numFmtId="0" fontId="24" fillId="0" borderId="8" xfId="3" applyFont="1" applyFill="1" applyBorder="1" applyAlignment="1">
      <alignment horizontal="center" vertical="center" wrapText="1"/>
    </xf>
    <xf numFmtId="0" fontId="24" fillId="0" borderId="6" xfId="3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 shrinkToFit="1"/>
    </xf>
    <xf numFmtId="14" fontId="24" fillId="0" borderId="11" xfId="0" applyNumberFormat="1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vertical="center" wrapText="1" shrinkToFit="1"/>
    </xf>
    <xf numFmtId="0" fontId="46" fillId="0" borderId="1" xfId="0" applyFont="1" applyFill="1" applyBorder="1" applyAlignment="1">
      <alignment horizontal="center" vertical="center" wrapText="1" shrinkToFit="1"/>
    </xf>
    <xf numFmtId="0" fontId="50" fillId="0" borderId="1" xfId="0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horizontal="center" vertical="center" wrapText="1" shrinkToFit="1"/>
    </xf>
    <xf numFmtId="0" fontId="28" fillId="0" borderId="6" xfId="3" applyFont="1" applyFill="1" applyBorder="1" applyAlignment="1">
      <alignment vertical="center" wrapText="1" shrinkToFit="1"/>
    </xf>
    <xf numFmtId="0" fontId="51" fillId="0" borderId="2" xfId="0" applyFont="1" applyFill="1" applyBorder="1" applyAlignment="1">
      <alignment horizontal="center"/>
    </xf>
    <xf numFmtId="0" fontId="52" fillId="0" borderId="2" xfId="0" applyFont="1" applyFill="1" applyBorder="1" applyAlignment="1">
      <alignment horizontal="center"/>
    </xf>
    <xf numFmtId="0" fontId="49" fillId="0" borderId="6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4" fillId="2" borderId="6" xfId="3" applyFont="1" applyFill="1" applyBorder="1" applyAlignment="1">
      <alignment horizontal="center" vertical="center" wrapText="1" shrinkToFit="1"/>
    </xf>
    <xf numFmtId="0" fontId="28" fillId="0" borderId="8" xfId="3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14" fontId="24" fillId="0" borderId="15" xfId="0" applyNumberFormat="1" applyFont="1" applyFill="1" applyBorder="1" applyAlignment="1">
      <alignment horizontal="center" vertical="center"/>
    </xf>
    <xf numFmtId="0" fontId="28" fillId="0" borderId="1" xfId="15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 shrinkToFit="1"/>
    </xf>
    <xf numFmtId="0" fontId="48" fillId="0" borderId="8" xfId="0" applyFont="1" applyFill="1" applyBorder="1" applyAlignment="1">
      <alignment horizontal="center" vertical="center" wrapText="1"/>
    </xf>
    <xf numFmtId="0" fontId="49" fillId="0" borderId="8" xfId="3" applyFont="1" applyFill="1" applyBorder="1" applyAlignment="1">
      <alignment horizontal="center" vertical="center" wrapText="1" shrinkToFit="1"/>
    </xf>
    <xf numFmtId="0" fontId="28" fillId="0" borderId="6" xfId="3" applyFont="1" applyFill="1" applyBorder="1" applyAlignment="1">
      <alignment horizontal="center" vertical="center" wrapText="1"/>
    </xf>
    <xf numFmtId="0" fontId="50" fillId="0" borderId="2" xfId="3" applyFont="1" applyFill="1" applyBorder="1" applyAlignment="1">
      <alignment vertical="center" wrapText="1" shrinkToFit="1"/>
    </xf>
    <xf numFmtId="0" fontId="28" fillId="0" borderId="1" xfId="0" applyFont="1" applyFill="1" applyBorder="1" applyAlignment="1">
      <alignment horizontal="center" vertical="center" wrapText="1" shrinkToFit="1"/>
    </xf>
    <xf numFmtId="0" fontId="50" fillId="0" borderId="6" xfId="3" applyFont="1" applyFill="1" applyBorder="1" applyAlignment="1">
      <alignment horizontal="center" vertical="center" wrapText="1" shrinkToFit="1"/>
    </xf>
    <xf numFmtId="0" fontId="24" fillId="0" borderId="8" xfId="15" applyFont="1" applyFill="1" applyBorder="1" applyAlignment="1">
      <alignment horizontal="center" vertical="center" wrapText="1"/>
    </xf>
    <xf numFmtId="0" fontId="28" fillId="0" borderId="8" xfId="15" applyFont="1" applyFill="1" applyBorder="1" applyAlignment="1">
      <alignment horizontal="center" vertical="center" wrapText="1"/>
    </xf>
    <xf numFmtId="0" fontId="28" fillId="0" borderId="62" xfId="3" applyFont="1" applyFill="1" applyBorder="1" applyAlignment="1">
      <alignment horizontal="center" vertical="center" wrapText="1" shrinkToFit="1"/>
    </xf>
    <xf numFmtId="0" fontId="47" fillId="0" borderId="9" xfId="0" applyFont="1" applyFill="1" applyBorder="1" applyAlignment="1">
      <alignment horizontal="center" vertical="center" wrapText="1"/>
    </xf>
    <xf numFmtId="0" fontId="28" fillId="0" borderId="2" xfId="15" applyFont="1" applyFill="1" applyBorder="1" applyAlignment="1">
      <alignment horizontal="center" vertical="center" wrapText="1"/>
    </xf>
    <xf numFmtId="0" fontId="28" fillId="0" borderId="63" xfId="3" applyFont="1" applyFill="1" applyBorder="1" applyAlignment="1">
      <alignment horizontal="center" vertical="center" wrapText="1" shrinkToFit="1"/>
    </xf>
    <xf numFmtId="14" fontId="24" fillId="0" borderId="10" xfId="0" applyNumberFormat="1" applyFont="1" applyFill="1" applyBorder="1" applyAlignment="1">
      <alignment horizontal="center" vertical="center"/>
    </xf>
    <xf numFmtId="0" fontId="53" fillId="0" borderId="12" xfId="0" applyFont="1" applyFill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 wrapText="1" shrinkToFit="1"/>
    </xf>
    <xf numFmtId="0" fontId="53" fillId="0" borderId="10" xfId="0" applyFont="1" applyFill="1" applyBorder="1" applyAlignment="1">
      <alignment horizontal="center" vertical="center" wrapText="1"/>
    </xf>
    <xf numFmtId="0" fontId="53" fillId="0" borderId="2" xfId="0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 shrinkToFit="1"/>
    </xf>
    <xf numFmtId="0" fontId="49" fillId="2" borderId="1" xfId="3" applyFont="1" applyFill="1" applyBorder="1" applyAlignment="1">
      <alignment horizontal="center" vertical="center" wrapText="1" shrinkToFit="1"/>
    </xf>
    <xf numFmtId="0" fontId="24" fillId="2" borderId="39" xfId="3" applyFont="1" applyFill="1" applyBorder="1" applyAlignment="1">
      <alignment horizontal="center" vertical="center" wrapText="1"/>
    </xf>
    <xf numFmtId="14" fontId="24" fillId="0" borderId="0" xfId="3" applyNumberFormat="1" applyFont="1" applyFill="1" applyBorder="1" applyAlignment="1">
      <alignment horizontal="center" vertical="center"/>
    </xf>
    <xf numFmtId="0" fontId="49" fillId="0" borderId="0" xfId="3" applyFont="1" applyFill="1" applyBorder="1" applyAlignment="1">
      <alignment horizontal="center" vertical="center" wrapText="1" shrinkToFi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7" xfId="3" applyFont="1" applyFill="1" applyBorder="1" applyAlignment="1">
      <alignment horizontal="center" vertical="center" wrapText="1"/>
    </xf>
    <xf numFmtId="0" fontId="24" fillId="2" borderId="37" xfId="3" applyFont="1" applyFill="1" applyBorder="1" applyAlignment="1">
      <alignment horizontal="center" vertical="center" wrapText="1"/>
    </xf>
    <xf numFmtId="0" fontId="29" fillId="4" borderId="8" xfId="3" applyFont="1" applyFill="1" applyBorder="1" applyAlignment="1">
      <alignment horizontal="center" vertical="center" wrapText="1" shrinkToFit="1"/>
    </xf>
    <xf numFmtId="0" fontId="24" fillId="4" borderId="0" xfId="3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52" fillId="0" borderId="0" xfId="0" applyFont="1" applyFill="1"/>
    <xf numFmtId="0" fontId="52" fillId="4" borderId="0" xfId="0" applyFont="1" applyFill="1"/>
    <xf numFmtId="0" fontId="52" fillId="0" borderId="31" xfId="0" applyFont="1" applyFill="1" applyBorder="1"/>
    <xf numFmtId="0" fontId="52" fillId="0" borderId="0" xfId="0" applyFont="1" applyFill="1" applyAlignment="1">
      <alignment horizontal="center" wrapText="1"/>
    </xf>
    <xf numFmtId="0" fontId="52" fillId="0" borderId="2" xfId="0" applyFont="1" applyFill="1" applyBorder="1" applyAlignment="1">
      <alignment wrapText="1"/>
    </xf>
    <xf numFmtId="0" fontId="52" fillId="0" borderId="9" xfId="0" applyFont="1" applyFill="1" applyBorder="1" applyAlignment="1">
      <alignment wrapText="1"/>
    </xf>
    <xf numFmtId="0" fontId="28" fillId="0" borderId="5" xfId="3" applyFont="1" applyFill="1" applyBorder="1" applyAlignment="1">
      <alignment horizontal="center" vertical="center" wrapText="1" shrinkToFit="1"/>
    </xf>
    <xf numFmtId="0" fontId="52" fillId="2" borderId="0" xfId="0" applyFont="1" applyFill="1"/>
    <xf numFmtId="0" fontId="24" fillId="0" borderId="6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wrapText="1"/>
    </xf>
    <xf numFmtId="0" fontId="12" fillId="2" borderId="1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15" fillId="0" borderId="0" xfId="15" applyFont="1" applyFill="1" applyAlignment="1">
      <alignment horizontal="center" vertical="center"/>
    </xf>
    <xf numFmtId="0" fontId="13" fillId="0" borderId="64" xfId="15" applyFont="1" applyFill="1" applyBorder="1" applyAlignment="1">
      <alignment horizontal="center" vertical="center" wrapText="1"/>
    </xf>
    <xf numFmtId="0" fontId="13" fillId="0" borderId="65" xfId="15" applyFont="1" applyFill="1" applyBorder="1" applyAlignment="1">
      <alignment horizontal="center" vertical="center" wrapText="1"/>
    </xf>
    <xf numFmtId="0" fontId="13" fillId="0" borderId="10" xfId="15" applyFont="1" applyFill="1" applyBorder="1" applyAlignment="1">
      <alignment horizontal="center" vertical="center" wrapText="1"/>
    </xf>
    <xf numFmtId="0" fontId="12" fillId="0" borderId="11" xfId="15" applyFont="1" applyFill="1" applyBorder="1" applyAlignment="1">
      <alignment horizontal="center" vertical="center" wrapText="1"/>
    </xf>
    <xf numFmtId="0" fontId="4" fillId="0" borderId="6" xfId="15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left" vertical="center" wrapText="1"/>
    </xf>
    <xf numFmtId="0" fontId="24" fillId="0" borderId="33" xfId="0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 shrinkToFit="1"/>
    </xf>
    <xf numFmtId="0" fontId="56" fillId="0" borderId="1" xfId="15" applyFont="1" applyFill="1" applyBorder="1" applyAlignment="1">
      <alignment horizontal="center" vertical="center"/>
    </xf>
    <xf numFmtId="0" fontId="11" fillId="4" borderId="10" xfId="15" applyFont="1" applyFill="1" applyBorder="1" applyAlignment="1">
      <alignment horizontal="center" vertical="center" wrapText="1"/>
    </xf>
    <xf numFmtId="0" fontId="39" fillId="0" borderId="6" xfId="3" applyFont="1" applyFill="1" applyBorder="1" applyAlignment="1">
      <alignment horizontal="center" vertical="center" wrapText="1" shrinkToFit="1"/>
    </xf>
    <xf numFmtId="0" fontId="57" fillId="0" borderId="1" xfId="0" applyFont="1" applyFill="1" applyBorder="1" applyAlignment="1">
      <alignment horizontal="center" vertical="center" wrapText="1" shrinkToFit="1"/>
    </xf>
    <xf numFmtId="0" fontId="39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1" fillId="2" borderId="10" xfId="15" applyFont="1" applyFill="1" applyBorder="1" applyAlignment="1">
      <alignment horizontal="center" vertical="center" wrapText="1"/>
    </xf>
    <xf numFmtId="0" fontId="13" fillId="2" borderId="1" xfId="15" applyFont="1" applyFill="1" applyBorder="1" applyAlignment="1">
      <alignment horizontal="center" vertical="center" wrapText="1"/>
    </xf>
    <xf numFmtId="0" fontId="13" fillId="2" borderId="10" xfId="15" applyFont="1" applyFill="1" applyBorder="1" applyAlignment="1">
      <alignment horizontal="center" vertical="center" wrapText="1"/>
    </xf>
    <xf numFmtId="0" fontId="16" fillId="0" borderId="0" xfId="15" applyFont="1" applyFill="1" applyBorder="1" applyAlignment="1"/>
    <xf numFmtId="0" fontId="12" fillId="2" borderId="1" xfId="15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 shrinkToFit="1"/>
    </xf>
    <xf numFmtId="0" fontId="12" fillId="4" borderId="0" xfId="0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8" fillId="4" borderId="8" xfId="3" applyFont="1" applyFill="1" applyBorder="1" applyAlignment="1">
      <alignment horizontal="center" vertical="center" wrapText="1"/>
    </xf>
    <xf numFmtId="0" fontId="24" fillId="2" borderId="11" xfId="3" applyFont="1" applyFill="1" applyBorder="1" applyAlignment="1">
      <alignment horizontal="center" vertical="center" wrapText="1" shrinkToFit="1"/>
    </xf>
    <xf numFmtId="0" fontId="20" fillId="0" borderId="2" xfId="3" applyFont="1" applyFill="1" applyBorder="1" applyAlignment="1">
      <alignment horizontal="center" vertical="center" wrapText="1" shrinkToFit="1"/>
    </xf>
    <xf numFmtId="0" fontId="7" fillId="0" borderId="11" xfId="3" applyFont="1" applyFill="1" applyBorder="1" applyAlignment="1">
      <alignment horizontal="center" vertical="center" wrapText="1" shrinkToFit="1"/>
    </xf>
    <xf numFmtId="0" fontId="55" fillId="0" borderId="6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39" fillId="0" borderId="2" xfId="3" applyFont="1" applyFill="1" applyBorder="1" applyAlignment="1">
      <alignment horizontal="center" vertical="center" wrapText="1" shrinkToFit="1"/>
    </xf>
    <xf numFmtId="0" fontId="58" fillId="0" borderId="0" xfId="5" applyFont="1" applyFill="1" applyAlignment="1">
      <alignment horizontal="center" vertical="center"/>
    </xf>
    <xf numFmtId="0" fontId="57" fillId="0" borderId="6" xfId="15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 wrapText="1" shrinkToFit="1"/>
    </xf>
    <xf numFmtId="0" fontId="12" fillId="2" borderId="66" xfId="3" applyFont="1" applyFill="1" applyBorder="1" applyAlignment="1">
      <alignment horizontal="center" vertical="center" wrapText="1"/>
    </xf>
    <xf numFmtId="0" fontId="28" fillId="0" borderId="10" xfId="0" applyFont="1" applyFill="1" applyBorder="1"/>
    <xf numFmtId="0" fontId="60" fillId="0" borderId="0" xfId="3" applyFont="1" applyFill="1" applyBorder="1" applyAlignment="1">
      <alignment horizontal="center" vertical="center" wrapText="1" shrinkToFit="1"/>
    </xf>
    <xf numFmtId="0" fontId="38" fillId="0" borderId="1" xfId="3" applyFont="1" applyFill="1" applyBorder="1" applyAlignment="1">
      <alignment horizontal="center" vertical="center" wrapText="1" shrinkToFit="1"/>
    </xf>
    <xf numFmtId="14" fontId="23" fillId="0" borderId="0" xfId="3" applyNumberFormat="1" applyFont="1" applyFill="1" applyBorder="1" applyAlignment="1">
      <alignment horizontal="center" vertical="center"/>
    </xf>
    <xf numFmtId="0" fontId="38" fillId="3" borderId="67" xfId="3" applyFont="1" applyFill="1" applyBorder="1" applyAlignment="1">
      <alignment horizontal="center" vertical="center" wrapText="1" shrinkToFit="1"/>
    </xf>
    <xf numFmtId="0" fontId="39" fillId="0" borderId="2" xfId="15" applyFont="1" applyFill="1" applyBorder="1" applyAlignment="1">
      <alignment horizontal="center" vertical="center" wrapText="1"/>
    </xf>
    <xf numFmtId="0" fontId="23" fillId="0" borderId="17" xfId="15" applyFont="1" applyFill="1" applyBorder="1" applyAlignment="1">
      <alignment horizontal="center" vertical="center" wrapText="1"/>
    </xf>
    <xf numFmtId="0" fontId="39" fillId="0" borderId="1" xfId="15" applyFont="1" applyFill="1" applyBorder="1" applyAlignment="1">
      <alignment horizontal="center" vertical="center" wrapText="1"/>
    </xf>
    <xf numFmtId="0" fontId="65" fillId="3" borderId="0" xfId="15" applyFont="1" applyFill="1"/>
    <xf numFmtId="0" fontId="66" fillId="3" borderId="0" xfId="15" applyFont="1" applyFill="1"/>
    <xf numFmtId="0" fontId="67" fillId="3" borderId="0" xfId="15" applyFont="1" applyFill="1"/>
    <xf numFmtId="0" fontId="12" fillId="3" borderId="0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vertical="center" wrapText="1"/>
    </xf>
    <xf numFmtId="165" fontId="12" fillId="3" borderId="0" xfId="15" applyNumberFormat="1" applyFont="1" applyFill="1" applyBorder="1" applyAlignment="1">
      <alignment horizontal="center" vertical="center" wrapText="1"/>
    </xf>
    <xf numFmtId="0" fontId="12" fillId="3" borderId="74" xfId="15" applyFont="1" applyFill="1" applyBorder="1" applyAlignment="1">
      <alignment horizontal="center" vertical="center" wrapText="1"/>
    </xf>
    <xf numFmtId="0" fontId="12" fillId="3" borderId="75" xfId="15" applyFont="1" applyFill="1" applyBorder="1" applyAlignment="1">
      <alignment horizontal="center" vertical="center" wrapText="1"/>
    </xf>
    <xf numFmtId="0" fontId="12" fillId="3" borderId="76" xfId="15" applyFont="1" applyFill="1" applyBorder="1" applyAlignment="1">
      <alignment horizontal="center" vertical="center" wrapText="1"/>
    </xf>
    <xf numFmtId="165" fontId="12" fillId="3" borderId="77" xfId="15" applyNumberFormat="1" applyFont="1" applyFill="1" applyBorder="1" applyAlignment="1">
      <alignment horizontal="center" vertical="center" wrapText="1"/>
    </xf>
    <xf numFmtId="0" fontId="12" fillId="0" borderId="78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12" fillId="0" borderId="80" xfId="15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 wrapText="1"/>
    </xf>
    <xf numFmtId="0" fontId="11" fillId="3" borderId="78" xfId="15" applyFont="1" applyFill="1" applyBorder="1" applyAlignment="1">
      <alignment horizontal="center" vertical="center" wrapText="1"/>
    </xf>
    <xf numFmtId="0" fontId="11" fillId="3" borderId="75" xfId="15" applyFont="1" applyFill="1" applyBorder="1" applyAlignment="1">
      <alignment horizontal="center" vertical="center" wrapText="1"/>
    </xf>
    <xf numFmtId="0" fontId="12" fillId="3" borderId="12" xfId="15" applyFont="1" applyFill="1" applyBorder="1" applyAlignment="1">
      <alignment horizontal="center" vertical="center" wrapText="1"/>
    </xf>
    <xf numFmtId="0" fontId="68" fillId="3" borderId="83" xfId="15" applyFont="1" applyFill="1" applyBorder="1" applyAlignment="1">
      <alignment horizontal="center" vertical="center" wrapText="1"/>
    </xf>
    <xf numFmtId="0" fontId="43" fillId="3" borderId="78" xfId="15" applyFont="1" applyFill="1" applyBorder="1" applyAlignment="1">
      <alignment horizontal="center" vertical="center" wrapText="1"/>
    </xf>
    <xf numFmtId="0" fontId="12" fillId="3" borderId="2" xfId="15" applyFont="1" applyFill="1" applyBorder="1" applyAlignment="1">
      <alignment horizontal="center" vertical="center" wrapText="1"/>
    </xf>
    <xf numFmtId="0" fontId="12" fillId="3" borderId="84" xfId="15" applyFont="1" applyFill="1" applyBorder="1" applyAlignment="1">
      <alignment horizontal="center" vertical="center" wrapText="1"/>
    </xf>
    <xf numFmtId="0" fontId="11" fillId="3" borderId="85" xfId="15" applyFont="1" applyFill="1" applyBorder="1" applyAlignment="1">
      <alignment horizontal="center" vertical="center" wrapText="1"/>
    </xf>
    <xf numFmtId="0" fontId="11" fillId="3" borderId="87" xfId="15" applyFont="1" applyFill="1" applyBorder="1" applyAlignment="1">
      <alignment horizontal="center" vertical="center" wrapText="1"/>
    </xf>
    <xf numFmtId="0" fontId="11" fillId="3" borderId="88" xfId="15" applyFont="1" applyFill="1" applyBorder="1" applyAlignment="1">
      <alignment horizontal="center" vertical="center" wrapText="1"/>
    </xf>
    <xf numFmtId="0" fontId="43" fillId="3" borderId="74" xfId="15" applyFont="1" applyFill="1" applyBorder="1" applyAlignment="1">
      <alignment horizontal="center" vertical="center" wrapText="1"/>
    </xf>
    <xf numFmtId="0" fontId="11" fillId="3" borderId="74" xfId="15" applyFont="1" applyFill="1" applyBorder="1" applyAlignment="1">
      <alignment horizontal="center" vertical="center" wrapText="1"/>
    </xf>
    <xf numFmtId="0" fontId="68" fillId="3" borderId="75" xfId="15" applyFont="1" applyFill="1" applyBorder="1" applyAlignment="1">
      <alignment horizontal="center" vertical="center" wrapText="1"/>
    </xf>
    <xf numFmtId="0" fontId="12" fillId="3" borderId="31" xfId="15" applyFont="1" applyFill="1" applyBorder="1" applyAlignment="1">
      <alignment horizontal="center" vertical="center" wrapText="1"/>
    </xf>
    <xf numFmtId="0" fontId="11" fillId="3" borderId="89" xfId="15" applyFont="1" applyFill="1" applyBorder="1" applyAlignment="1">
      <alignment horizontal="center" vertical="center" wrapText="1"/>
    </xf>
    <xf numFmtId="0" fontId="66" fillId="3" borderId="0" xfId="15" applyFont="1" applyFill="1" applyAlignment="1">
      <alignment vertical="center"/>
    </xf>
    <xf numFmtId="0" fontId="12" fillId="3" borderId="6" xfId="15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 wrapText="1"/>
    </xf>
    <xf numFmtId="0" fontId="3" fillId="3" borderId="91" xfId="15" applyFont="1" applyFill="1" applyBorder="1" applyAlignment="1">
      <alignment horizontal="center" vertical="center" wrapText="1"/>
    </xf>
    <xf numFmtId="0" fontId="3" fillId="3" borderId="92" xfId="15" applyFont="1" applyFill="1" applyBorder="1" applyAlignment="1">
      <alignment horizontal="center" vertical="center" wrapText="1"/>
    </xf>
    <xf numFmtId="0" fontId="69" fillId="3" borderId="70" xfId="15" applyFont="1" applyFill="1" applyBorder="1" applyAlignment="1">
      <alignment vertical="center" wrapText="1"/>
    </xf>
    <xf numFmtId="0" fontId="69" fillId="3" borderId="93" xfId="15" applyFont="1" applyFill="1" applyBorder="1" applyAlignment="1">
      <alignment vertical="center" wrapText="1"/>
    </xf>
    <xf numFmtId="0" fontId="70" fillId="3" borderId="93" xfId="15" applyFont="1" applyFill="1" applyBorder="1" applyAlignment="1">
      <alignment vertical="center" wrapText="1"/>
    </xf>
    <xf numFmtId="0" fontId="65" fillId="3" borderId="0" xfId="15" applyFont="1" applyFill="1" applyAlignment="1">
      <alignment vertical="center"/>
    </xf>
    <xf numFmtId="0" fontId="69" fillId="3" borderId="93" xfId="15" applyFont="1" applyFill="1" applyBorder="1" applyAlignment="1">
      <alignment horizontal="center" vertical="top" wrapText="1"/>
    </xf>
    <xf numFmtId="0" fontId="69" fillId="3" borderId="93" xfId="15" applyFont="1" applyFill="1" applyBorder="1" applyAlignment="1">
      <alignment vertical="top" wrapText="1"/>
    </xf>
    <xf numFmtId="0" fontId="70" fillId="3" borderId="0" xfId="15" applyFont="1" applyFill="1" applyBorder="1" applyAlignment="1">
      <alignment vertical="top" wrapText="1"/>
    </xf>
    <xf numFmtId="0" fontId="71" fillId="3" borderId="0" xfId="15" applyFont="1" applyFill="1" applyAlignment="1">
      <alignment horizontal="right"/>
    </xf>
    <xf numFmtId="0" fontId="73" fillId="0" borderId="6" xfId="0" applyFont="1" applyBorder="1" applyAlignment="1">
      <alignment horizontal="center" wrapText="1"/>
    </xf>
    <xf numFmtId="0" fontId="24" fillId="0" borderId="6" xfId="15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20" fillId="0" borderId="38" xfId="3" applyFont="1" applyFill="1" applyBorder="1" applyAlignment="1">
      <alignment horizontal="left" vertical="center" wrapText="1" shrinkToFit="1"/>
    </xf>
    <xf numFmtId="0" fontId="12" fillId="4" borderId="7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64" fillId="0" borderId="6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horizontal="center" vertical="center" wrapText="1"/>
    </xf>
    <xf numFmtId="165" fontId="12" fillId="3" borderId="20" xfId="15" applyNumberFormat="1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8" fillId="0" borderId="12" xfId="5" applyFont="1" applyFill="1" applyBorder="1" applyAlignment="1">
      <alignment horizontal="center" vertical="center"/>
    </xf>
    <xf numFmtId="0" fontId="8" fillId="0" borderId="12" xfId="5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/>
    </xf>
    <xf numFmtId="0" fontId="4" fillId="0" borderId="1" xfId="15" applyFont="1" applyFill="1" applyBorder="1" applyAlignment="1">
      <alignment horizontal="center" vertical="center" wrapText="1"/>
    </xf>
    <xf numFmtId="0" fontId="39" fillId="0" borderId="8" xfId="3" applyFont="1" applyFill="1" applyBorder="1" applyAlignment="1">
      <alignment horizontal="center" vertical="center" wrapText="1" shrinkToFit="1"/>
    </xf>
    <xf numFmtId="0" fontId="16" fillId="0" borderId="8" xfId="3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20" fillId="0" borderId="8" xfId="3" applyFont="1" applyFill="1" applyBorder="1" applyAlignment="1">
      <alignment horizontal="center" vertical="center" wrapText="1" shrinkToFit="1"/>
    </xf>
    <xf numFmtId="0" fontId="59" fillId="0" borderId="0" xfId="3" applyFont="1" applyFill="1" applyAlignment="1">
      <alignment vertical="center"/>
    </xf>
    <xf numFmtId="14" fontId="59" fillId="0" borderId="0" xfId="3" applyNumberFormat="1" applyFont="1" applyFill="1" applyAlignment="1">
      <alignment vertical="center"/>
    </xf>
    <xf numFmtId="0" fontId="12" fillId="9" borderId="67" xfId="3" applyFont="1" applyFill="1" applyBorder="1" applyAlignment="1">
      <alignment horizontal="center" vertical="center" wrapText="1" shrinkToFit="1"/>
    </xf>
    <xf numFmtId="0" fontId="39" fillId="0" borderId="0" xfId="3" applyFont="1" applyFill="1" applyAlignment="1">
      <alignment vertical="center"/>
    </xf>
    <xf numFmtId="0" fontId="38" fillId="0" borderId="0" xfId="3" applyFont="1" applyFill="1" applyBorder="1" applyAlignment="1">
      <alignment horizontal="center" vertical="center" wrapText="1" shrinkToFit="1"/>
    </xf>
    <xf numFmtId="0" fontId="38" fillId="3" borderId="1" xfId="3" applyFont="1" applyFill="1" applyBorder="1" applyAlignment="1">
      <alignment horizontal="center" vertical="center" wrapText="1" shrinkToFit="1"/>
    </xf>
    <xf numFmtId="0" fontId="7" fillId="3" borderId="95" xfId="3" applyFont="1" applyFill="1" applyBorder="1" applyAlignment="1">
      <alignment horizontal="center" vertical="center" wrapText="1" shrinkToFit="1"/>
    </xf>
    <xf numFmtId="0" fontId="57" fillId="0" borderId="6" xfId="3" applyFont="1" applyFill="1" applyBorder="1" applyAlignment="1">
      <alignment horizontal="center" vertical="center" wrapText="1" shrinkToFit="1"/>
    </xf>
    <xf numFmtId="0" fontId="61" fillId="0" borderId="12" xfId="3" applyFont="1" applyFill="1" applyBorder="1" applyAlignment="1">
      <alignment horizontal="center" vertical="center" wrapText="1"/>
    </xf>
    <xf numFmtId="14" fontId="23" fillId="0" borderId="26" xfId="3" applyNumberFormat="1" applyFont="1" applyFill="1" applyBorder="1" applyAlignment="1">
      <alignment horizontal="center" vertical="center"/>
    </xf>
    <xf numFmtId="0" fontId="23" fillId="0" borderId="95" xfId="3" applyFont="1" applyFill="1" applyBorder="1" applyAlignment="1">
      <alignment horizontal="center" vertical="center" wrapText="1" shrinkToFit="1"/>
    </xf>
    <xf numFmtId="0" fontId="62" fillId="0" borderId="2" xfId="3" applyFont="1" applyFill="1" applyBorder="1" applyAlignment="1">
      <alignment horizontal="center" vertical="center" wrapText="1"/>
    </xf>
    <xf numFmtId="0" fontId="23" fillId="0" borderId="96" xfId="3" applyFont="1" applyFill="1" applyBorder="1" applyAlignment="1">
      <alignment horizontal="center" vertical="center" wrapText="1" shrinkToFit="1"/>
    </xf>
    <xf numFmtId="0" fontId="62" fillId="0" borderId="8" xfId="3" applyFont="1" applyFill="1" applyBorder="1" applyAlignment="1">
      <alignment horizontal="center" vertical="center" wrapText="1"/>
    </xf>
    <xf numFmtId="0" fontId="12" fillId="0" borderId="67" xfId="3" applyFont="1" applyFill="1" applyBorder="1" applyAlignment="1">
      <alignment horizontal="center" vertical="center" wrapText="1" shrinkToFit="1"/>
    </xf>
    <xf numFmtId="0" fontId="63" fillId="0" borderId="1" xfId="3" applyFont="1" applyFill="1" applyBorder="1" applyAlignment="1">
      <alignment horizontal="center" vertical="center" wrapText="1" shrinkToFit="1"/>
    </xf>
    <xf numFmtId="0" fontId="62" fillId="0" borderId="1" xfId="3" applyFont="1" applyFill="1" applyBorder="1" applyAlignment="1">
      <alignment horizontal="center" vertical="center" wrapText="1"/>
    </xf>
    <xf numFmtId="14" fontId="23" fillId="0" borderId="14" xfId="3" applyNumberFormat="1" applyFont="1" applyFill="1" applyBorder="1" applyAlignment="1">
      <alignment horizontal="center" vertical="center"/>
    </xf>
    <xf numFmtId="0" fontId="57" fillId="0" borderId="95" xfId="3" applyFont="1" applyFill="1" applyBorder="1" applyAlignment="1">
      <alignment vertical="center" wrapText="1" shrinkToFit="1"/>
    </xf>
    <xf numFmtId="0" fontId="38" fillId="0" borderId="6" xfId="3" applyFont="1" applyFill="1" applyBorder="1" applyAlignment="1">
      <alignment horizontal="center" vertical="center" wrapText="1"/>
    </xf>
    <xf numFmtId="0" fontId="38" fillId="3" borderId="97" xfId="3" applyFont="1" applyFill="1" applyBorder="1" applyAlignment="1">
      <alignment horizontal="center" vertical="center" wrapText="1" shrinkToFit="1"/>
    </xf>
    <xf numFmtId="0" fontId="57" fillId="0" borderId="98" xfId="3" applyFont="1" applyFill="1" applyBorder="1" applyAlignment="1">
      <alignment horizontal="center" vertical="center" wrapText="1" shrinkToFit="1"/>
    </xf>
    <xf numFmtId="0" fontId="61" fillId="0" borderId="6" xfId="3" applyFont="1" applyFill="1" applyBorder="1" applyAlignment="1">
      <alignment horizontal="center" vertical="center" wrapText="1"/>
    </xf>
    <xf numFmtId="0" fontId="23" fillId="0" borderId="99" xfId="3" applyFont="1" applyFill="1" applyBorder="1" applyAlignment="1">
      <alignment horizontal="center" vertical="center" wrapText="1"/>
    </xf>
    <xf numFmtId="0" fontId="59" fillId="0" borderId="96" xfId="3" applyFont="1" applyFill="1" applyBorder="1" applyAlignment="1">
      <alignment horizontal="center" vertical="center"/>
    </xf>
    <xf numFmtId="0" fontId="23" fillId="0" borderId="99" xfId="3" applyFont="1" applyFill="1" applyBorder="1" applyAlignment="1">
      <alignment horizontal="center" vertical="center" wrapText="1" shrinkToFit="1"/>
    </xf>
    <xf numFmtId="0" fontId="39" fillId="0" borderId="10" xfId="3" applyFont="1" applyFill="1" applyBorder="1" applyAlignment="1">
      <alignment horizontal="center" vertical="center" wrapText="1"/>
    </xf>
    <xf numFmtId="0" fontId="59" fillId="0" borderId="95" xfId="3" applyFont="1" applyFill="1" applyBorder="1" applyAlignment="1">
      <alignment horizontal="center" vertical="center"/>
    </xf>
    <xf numFmtId="0" fontId="39" fillId="0" borderId="100" xfId="3" applyFont="1" applyFill="1" applyBorder="1" applyAlignment="1">
      <alignment vertical="center" wrapText="1" shrinkToFit="1"/>
    </xf>
    <xf numFmtId="0" fontId="39" fillId="0" borderId="0" xfId="3" applyFont="1" applyFill="1" applyBorder="1" applyAlignment="1">
      <alignment vertical="center"/>
    </xf>
    <xf numFmtId="0" fontId="23" fillId="0" borderId="95" xfId="3" applyFont="1" applyFill="1" applyBorder="1" applyAlignment="1">
      <alignment vertical="center" wrapText="1" shrinkToFit="1"/>
    </xf>
    <xf numFmtId="0" fontId="12" fillId="0" borderId="100" xfId="3" applyFont="1" applyFill="1" applyBorder="1" applyAlignment="1">
      <alignment horizontal="center" vertical="center" wrapText="1" shrinkToFit="1"/>
    </xf>
    <xf numFmtId="0" fontId="12" fillId="0" borderId="67" xfId="3" applyFont="1" applyFill="1" applyBorder="1" applyAlignment="1">
      <alignment horizontal="center" vertical="center" wrapText="1"/>
    </xf>
    <xf numFmtId="0" fontId="23" fillId="0" borderId="100" xfId="3" applyFont="1" applyFill="1" applyBorder="1" applyAlignment="1">
      <alignment vertical="center" wrapText="1" shrinkToFit="1"/>
    </xf>
    <xf numFmtId="0" fontId="38" fillId="0" borderId="2" xfId="3" applyFont="1" applyFill="1" applyBorder="1" applyAlignment="1">
      <alignment horizontal="center" vertical="center" wrapText="1"/>
    </xf>
    <xf numFmtId="0" fontId="12" fillId="3" borderId="78" xfId="15" applyFont="1" applyFill="1" applyBorder="1" applyAlignment="1">
      <alignment horizontal="center" vertical="center" wrapText="1"/>
    </xf>
    <xf numFmtId="0" fontId="12" fillId="3" borderId="79" xfId="15" applyFont="1" applyFill="1" applyBorder="1" applyAlignment="1">
      <alignment horizontal="center" vertical="center" wrapText="1"/>
    </xf>
    <xf numFmtId="0" fontId="11" fillId="3" borderId="86" xfId="15" applyFont="1" applyFill="1" applyBorder="1" applyAlignment="1">
      <alignment horizontal="center" vertical="center" wrapText="1"/>
    </xf>
    <xf numFmtId="0" fontId="11" fillId="9" borderId="74" xfId="15" applyFont="1" applyFill="1" applyBorder="1" applyAlignment="1">
      <alignment horizontal="center" vertical="center" wrapText="1"/>
    </xf>
    <xf numFmtId="0" fontId="11" fillId="9" borderId="101" xfId="15" applyFont="1" applyFill="1" applyBorder="1" applyAlignment="1">
      <alignment horizontal="center" vertical="center" wrapText="1"/>
    </xf>
    <xf numFmtId="0" fontId="65" fillId="6" borderId="0" xfId="15" applyFont="1" applyFill="1"/>
    <xf numFmtId="0" fontId="75" fillId="6" borderId="0" xfId="15" applyFont="1" applyFill="1"/>
    <xf numFmtId="165" fontId="68" fillId="6" borderId="0" xfId="15" applyNumberFormat="1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/>
    </xf>
    <xf numFmtId="0" fontId="7" fillId="3" borderId="75" xfId="3" applyFont="1" applyFill="1" applyBorder="1" applyAlignment="1">
      <alignment horizontal="center" vertical="center" wrapText="1"/>
    </xf>
    <xf numFmtId="0" fontId="7" fillId="6" borderId="76" xfId="15" applyFont="1" applyFill="1" applyBorder="1" applyAlignment="1">
      <alignment horizontal="center" vertical="center" wrapText="1"/>
    </xf>
    <xf numFmtId="165" fontId="7" fillId="6" borderId="77" xfId="15" applyNumberFormat="1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12" fillId="3" borderId="103" xfId="15" applyFont="1" applyFill="1" applyBorder="1" applyAlignment="1">
      <alignment horizontal="center" vertical="center" wrapText="1"/>
    </xf>
    <xf numFmtId="0" fontId="7" fillId="10" borderId="84" xfId="15" applyFont="1" applyFill="1" applyBorder="1" applyAlignment="1">
      <alignment horizontal="center" vertical="center" wrapText="1"/>
    </xf>
    <xf numFmtId="0" fontId="66" fillId="6" borderId="0" xfId="15" applyFont="1" applyFill="1"/>
    <xf numFmtId="0" fontId="12" fillId="9" borderId="78" xfId="15" applyFont="1" applyFill="1" applyBorder="1" applyAlignment="1">
      <alignment horizontal="center" vertical="center" wrapText="1"/>
    </xf>
    <xf numFmtId="0" fontId="7" fillId="10" borderId="76" xfId="15" applyFont="1" applyFill="1" applyBorder="1" applyAlignment="1">
      <alignment horizontal="center" vertical="center" wrapText="1"/>
    </xf>
    <xf numFmtId="0" fontId="7" fillId="6" borderId="2" xfId="15" applyFont="1" applyFill="1" applyBorder="1" applyAlignment="1">
      <alignment horizontal="center" vertical="center" wrapText="1"/>
    </xf>
    <xf numFmtId="0" fontId="66" fillId="6" borderId="104" xfId="15" applyFont="1" applyFill="1" applyBorder="1"/>
    <xf numFmtId="0" fontId="7" fillId="6" borderId="84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165" fontId="7" fillId="6" borderId="20" xfId="15" applyNumberFormat="1" applyFont="1" applyFill="1" applyBorder="1" applyAlignment="1">
      <alignment horizontal="center" vertical="center" wrapText="1"/>
    </xf>
    <xf numFmtId="0" fontId="11" fillId="6" borderId="87" xfId="15" applyFont="1" applyFill="1" applyBorder="1" applyAlignment="1">
      <alignment horizontal="center" vertical="center"/>
    </xf>
    <xf numFmtId="0" fontId="11" fillId="6" borderId="80" xfId="15" applyFont="1" applyFill="1" applyBorder="1" applyAlignment="1">
      <alignment horizontal="center" vertical="center"/>
    </xf>
    <xf numFmtId="0" fontId="11" fillId="6" borderId="105" xfId="15" applyFont="1" applyFill="1" applyBorder="1" applyAlignment="1">
      <alignment horizontal="center" vertical="center" wrapText="1"/>
    </xf>
    <xf numFmtId="0" fontId="11" fillId="6" borderId="80" xfId="15" applyFont="1" applyFill="1" applyBorder="1" applyAlignment="1">
      <alignment horizontal="center" vertical="center" wrapText="1"/>
    </xf>
    <xf numFmtId="0" fontId="16" fillId="6" borderId="104" xfId="15" applyFont="1" applyFill="1" applyBorder="1"/>
    <xf numFmtId="0" fontId="16" fillId="6" borderId="80" xfId="15" applyFont="1" applyFill="1" applyBorder="1"/>
    <xf numFmtId="0" fontId="16" fillId="6" borderId="78" xfId="15" applyFont="1" applyFill="1" applyBorder="1"/>
    <xf numFmtId="0" fontId="11" fillId="6" borderId="103" xfId="15" applyFont="1" applyFill="1" applyBorder="1" applyAlignment="1">
      <alignment horizontal="center" vertical="center" wrapText="1"/>
    </xf>
    <xf numFmtId="0" fontId="66" fillId="0" borderId="0" xfId="15" applyFont="1" applyFill="1"/>
    <xf numFmtId="0" fontId="16" fillId="6" borderId="78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66" fillId="6" borderId="0" xfId="15" applyFont="1" applyFill="1" applyAlignment="1">
      <alignment vertical="center"/>
    </xf>
    <xf numFmtId="0" fontId="16" fillId="6" borderId="80" xfId="15" applyFont="1" applyFill="1" applyBorder="1" applyAlignment="1">
      <alignment vertical="center"/>
    </xf>
    <xf numFmtId="0" fontId="8" fillId="6" borderId="103" xfId="15" applyFont="1" applyFill="1" applyBorder="1" applyAlignment="1">
      <alignment horizontal="center" vertical="center" wrapText="1"/>
    </xf>
    <xf numFmtId="0" fontId="5" fillId="6" borderId="45" xfId="15" applyFont="1" applyFill="1" applyBorder="1" applyAlignment="1">
      <alignment horizontal="center" vertical="center" wrapText="1"/>
    </xf>
    <xf numFmtId="0" fontId="5" fillId="6" borderId="92" xfId="15" applyFont="1" applyFill="1" applyBorder="1" applyAlignment="1">
      <alignment horizontal="center" vertical="center" wrapText="1"/>
    </xf>
    <xf numFmtId="0" fontId="76" fillId="6" borderId="70" xfId="15" applyFont="1" applyFill="1" applyBorder="1" applyAlignment="1">
      <alignment vertical="center" wrapText="1"/>
    </xf>
    <xf numFmtId="0" fontId="68" fillId="6" borderId="93" xfId="15" applyFont="1" applyFill="1" applyBorder="1" applyAlignment="1">
      <alignment vertical="center" wrapText="1"/>
    </xf>
    <xf numFmtId="0" fontId="65" fillId="6" borderId="0" xfId="15" applyFont="1" applyFill="1" applyAlignment="1">
      <alignment vertical="center"/>
    </xf>
    <xf numFmtId="0" fontId="76" fillId="6" borderId="93" xfId="15" applyFont="1" applyFill="1" applyBorder="1" applyAlignment="1">
      <alignment horizontal="center" vertical="top" wrapText="1"/>
    </xf>
    <xf numFmtId="0" fontId="68" fillId="6" borderId="93" xfId="15" applyFont="1" applyFill="1" applyBorder="1" applyAlignment="1">
      <alignment vertical="top" wrapText="1"/>
    </xf>
    <xf numFmtId="0" fontId="68" fillId="6" borderId="0" xfId="15" applyFont="1" applyFill="1" applyBorder="1" applyAlignment="1">
      <alignment vertical="top" wrapText="1"/>
    </xf>
    <xf numFmtId="0" fontId="65" fillId="6" borderId="0" xfId="15" applyFont="1" applyFill="1" applyAlignment="1">
      <alignment horizontal="right"/>
    </xf>
    <xf numFmtId="0" fontId="66" fillId="6" borderId="103" xfId="15" applyFont="1" applyFill="1" applyBorder="1"/>
    <xf numFmtId="0" fontId="23" fillId="0" borderId="6" xfId="0" applyFont="1" applyFill="1" applyBorder="1" applyAlignment="1">
      <alignment horizontal="center" vertical="center" wrapText="1"/>
    </xf>
    <xf numFmtId="0" fontId="77" fillId="0" borderId="8" xfId="3" applyFont="1" applyFill="1" applyBorder="1" applyAlignment="1">
      <alignment horizontal="center" vertical="center" wrapText="1" shrinkToFit="1"/>
    </xf>
    <xf numFmtId="165" fontId="7" fillId="6" borderId="82" xfId="15" applyNumberFormat="1" applyFont="1" applyFill="1" applyBorder="1" applyAlignment="1">
      <alignment horizontal="center" vertical="center" wrapText="1"/>
    </xf>
    <xf numFmtId="165" fontId="5" fillId="6" borderId="20" xfId="15" applyNumberFormat="1" applyFont="1" applyFill="1" applyBorder="1" applyAlignment="1">
      <alignment horizontal="center" vertical="center" wrapText="1"/>
    </xf>
    <xf numFmtId="165" fontId="7" fillId="6" borderId="20" xfId="15" applyNumberFormat="1" applyFont="1" applyFill="1" applyBorder="1" applyAlignment="1">
      <alignment horizontal="center" vertical="center" wrapText="1"/>
    </xf>
    <xf numFmtId="165" fontId="7" fillId="6" borderId="72" xfId="15" applyNumberFormat="1" applyFont="1" applyFill="1" applyBorder="1" applyAlignment="1">
      <alignment horizontal="center" vertical="center" wrapText="1"/>
    </xf>
    <xf numFmtId="165" fontId="7" fillId="6" borderId="102" xfId="15" applyNumberFormat="1" applyFont="1" applyFill="1" applyBorder="1" applyAlignment="1">
      <alignment horizontal="center" vertical="center" wrapText="1"/>
    </xf>
    <xf numFmtId="0" fontId="76" fillId="3" borderId="0" xfId="15" applyFont="1" applyFill="1" applyBorder="1" applyAlignment="1">
      <alignment horizontal="center" vertical="center" wrapText="1"/>
    </xf>
    <xf numFmtId="0" fontId="76" fillId="3" borderId="0" xfId="15" applyFont="1" applyFill="1" applyBorder="1" applyAlignment="1">
      <alignment horizontal="center" vertical="top" wrapText="1"/>
    </xf>
    <xf numFmtId="0" fontId="7" fillId="6" borderId="82" xfId="15" applyFont="1" applyFill="1" applyBorder="1" applyAlignment="1">
      <alignment horizontal="center" vertical="center" wrapText="1"/>
    </xf>
    <xf numFmtId="0" fontId="7" fillId="6" borderId="106" xfId="15" applyFont="1" applyFill="1" applyBorder="1" applyAlignment="1">
      <alignment horizontal="center" vertical="center" wrapText="1"/>
    </xf>
    <xf numFmtId="0" fontId="12" fillId="3" borderId="71" xfId="15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horizontal="center" vertical="center" wrapText="1"/>
    </xf>
    <xf numFmtId="165" fontId="12" fillId="3" borderId="73" xfId="15" applyNumberFormat="1" applyFont="1" applyFill="1" applyBorder="1" applyAlignment="1">
      <alignment horizontal="center" vertical="center" wrapText="1"/>
    </xf>
    <xf numFmtId="165" fontId="12" fillId="3" borderId="72" xfId="15" applyNumberFormat="1" applyFont="1" applyFill="1" applyBorder="1" applyAlignment="1">
      <alignment horizontal="center" vertical="center" wrapText="1"/>
    </xf>
    <xf numFmtId="165" fontId="12" fillId="3" borderId="82" xfId="15" applyNumberFormat="1" applyFont="1" applyFill="1" applyBorder="1" applyAlignment="1">
      <alignment horizontal="center" vertical="center" wrapText="1"/>
    </xf>
    <xf numFmtId="165" fontId="13" fillId="3" borderId="20" xfId="15" applyNumberFormat="1" applyFont="1" applyFill="1" applyBorder="1" applyAlignment="1">
      <alignment horizontal="center" vertical="center" wrapText="1"/>
    </xf>
    <xf numFmtId="165" fontId="12" fillId="3" borderId="20" xfId="15" applyNumberFormat="1" applyFont="1" applyFill="1" applyBorder="1" applyAlignment="1">
      <alignment horizontal="center" vertical="center" wrapText="1"/>
    </xf>
    <xf numFmtId="0" fontId="68" fillId="3" borderId="0" xfId="15" applyFont="1" applyFill="1" applyBorder="1" applyAlignment="1">
      <alignment horizontal="center" vertical="center" wrapText="1"/>
    </xf>
    <xf numFmtId="0" fontId="72" fillId="3" borderId="0" xfId="15" applyFont="1" applyFill="1" applyBorder="1" applyAlignment="1">
      <alignment horizontal="center" vertical="top" wrapText="1"/>
    </xf>
    <xf numFmtId="0" fontId="12" fillId="3" borderId="82" xfId="15" applyFont="1" applyFill="1" applyBorder="1" applyAlignment="1">
      <alignment horizontal="center" vertical="center" wrapText="1"/>
    </xf>
    <xf numFmtId="0" fontId="12" fillId="3" borderId="20" xfId="15" applyFont="1" applyFill="1" applyBorder="1" applyAlignment="1">
      <alignment horizontal="center" vertical="center" wrapText="1"/>
    </xf>
    <xf numFmtId="0" fontId="43" fillId="0" borderId="0" xfId="15" applyFont="1" applyFill="1" applyBorder="1" applyAlignment="1">
      <alignment horizontal="center" vertical="center" wrapText="1"/>
    </xf>
    <xf numFmtId="14" fontId="23" fillId="0" borderId="25" xfId="3" applyNumberFormat="1" applyFont="1" applyFill="1" applyBorder="1" applyAlignment="1">
      <alignment horizontal="center" vertical="center" wrapText="1"/>
    </xf>
    <xf numFmtId="14" fontId="23" fillId="0" borderId="69" xfId="3" applyNumberFormat="1" applyFont="1" applyFill="1" applyBorder="1" applyAlignment="1">
      <alignment horizontal="center" vertical="center" wrapText="1"/>
    </xf>
    <xf numFmtId="0" fontId="23" fillId="0" borderId="17" xfId="3" applyFont="1" applyFill="1" applyBorder="1" applyAlignment="1">
      <alignment horizontal="center" vertical="center" wrapText="1" shrinkToFit="1"/>
    </xf>
    <xf numFmtId="0" fontId="23" fillId="0" borderId="10" xfId="3" applyFont="1" applyFill="1" applyBorder="1" applyAlignment="1">
      <alignment horizontal="center" vertical="center" wrapText="1" shrinkToFit="1"/>
    </xf>
    <xf numFmtId="0" fontId="23" fillId="0" borderId="11" xfId="3" applyFont="1" applyFill="1" applyBorder="1" applyAlignment="1">
      <alignment horizontal="center" vertical="center" wrapText="1" shrinkToFit="1"/>
    </xf>
    <xf numFmtId="14" fontId="23" fillId="0" borderId="26" xfId="3" applyNumberFormat="1" applyFont="1" applyFill="1" applyBorder="1" applyAlignment="1">
      <alignment horizontal="center" vertical="center" wrapText="1"/>
    </xf>
    <xf numFmtId="14" fontId="23" fillId="0" borderId="68" xfId="3" applyNumberFormat="1" applyFont="1" applyFill="1" applyBorder="1" applyAlignment="1">
      <alignment horizontal="center" vertical="center"/>
    </xf>
    <xf numFmtId="14" fontId="23" fillId="0" borderId="16" xfId="3" applyNumberFormat="1" applyFont="1" applyFill="1" applyBorder="1" applyAlignment="1">
      <alignment horizontal="center" vertical="center"/>
    </xf>
    <xf numFmtId="0" fontId="64" fillId="0" borderId="0" xfId="3" applyFont="1" applyFill="1" applyAlignment="1">
      <alignment horizontal="center" vertical="center"/>
    </xf>
    <xf numFmtId="0" fontId="57" fillId="3" borderId="0" xfId="15" applyFont="1" applyFill="1" applyBorder="1" applyAlignment="1">
      <alignment horizontal="center" vertical="center" wrapText="1"/>
    </xf>
    <xf numFmtId="0" fontId="39" fillId="0" borderId="22" xfId="3" applyFont="1" applyFill="1" applyBorder="1" applyAlignment="1">
      <alignment horizontal="center" vertical="center" shrinkToFit="1"/>
    </xf>
    <xf numFmtId="0" fontId="39" fillId="0" borderId="23" xfId="3" applyFont="1" applyFill="1" applyBorder="1" applyAlignment="1">
      <alignment horizontal="center" vertical="center" shrinkToFit="1"/>
    </xf>
    <xf numFmtId="0" fontId="39" fillId="0" borderId="24" xfId="3" applyFont="1" applyFill="1" applyBorder="1" applyAlignment="1">
      <alignment horizontal="center" vertical="center" shrinkToFit="1"/>
    </xf>
    <xf numFmtId="0" fontId="39" fillId="0" borderId="19" xfId="3" applyFont="1" applyFill="1" applyBorder="1" applyAlignment="1">
      <alignment horizontal="center" vertical="center" shrinkToFit="1"/>
    </xf>
    <xf numFmtId="0" fontId="23" fillId="0" borderId="17" xfId="3" applyFont="1" applyFill="1" applyBorder="1" applyAlignment="1">
      <alignment horizontal="center" vertical="center" wrapText="1"/>
    </xf>
    <xf numFmtId="0" fontId="23" fillId="0" borderId="11" xfId="3" applyFont="1" applyFill="1" applyBorder="1" applyAlignment="1">
      <alignment horizontal="center" vertical="center" wrapText="1"/>
    </xf>
    <xf numFmtId="0" fontId="23" fillId="0" borderId="56" xfId="3" applyFont="1" applyFill="1" applyBorder="1" applyAlignment="1">
      <alignment horizontal="center" vertical="center" wrapText="1"/>
    </xf>
    <xf numFmtId="0" fontId="23" fillId="0" borderId="57" xfId="3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Alignment="1">
      <alignment horizontal="center" vertical="center"/>
    </xf>
    <xf numFmtId="0" fontId="7" fillId="3" borderId="18" xfId="15" applyFont="1" applyFill="1" applyBorder="1" applyAlignment="1">
      <alignment horizontal="center" vertical="top" wrapText="1"/>
    </xf>
    <xf numFmtId="0" fontId="13" fillId="0" borderId="31" xfId="3" applyFont="1" applyFill="1" applyBorder="1" applyAlignment="1">
      <alignment horizontal="center" shrinkToFit="1"/>
    </xf>
    <xf numFmtId="0" fontId="13" fillId="0" borderId="21" xfId="3" applyFont="1" applyFill="1" applyBorder="1" applyAlignment="1">
      <alignment horizontal="center" shrinkToFit="1"/>
    </xf>
    <xf numFmtId="0" fontId="13" fillId="0" borderId="61" xfId="3" applyFont="1" applyFill="1" applyBorder="1" applyAlignment="1">
      <alignment horizontal="center" shrinkToFit="1"/>
    </xf>
    <xf numFmtId="0" fontId="13" fillId="0" borderId="19" xfId="3" applyFont="1" applyFill="1" applyBorder="1" applyAlignment="1">
      <alignment horizontal="center" shrinkToFi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/>
    </xf>
    <xf numFmtId="14" fontId="12" fillId="0" borderId="16" xfId="3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45" fillId="0" borderId="0" xfId="0" applyFont="1" applyFill="1" applyAlignment="1">
      <alignment horizontal="center" vertical="center"/>
    </xf>
    <xf numFmtId="0" fontId="46" fillId="0" borderId="0" xfId="15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shrinkToFit="1"/>
    </xf>
    <xf numFmtId="0" fontId="28" fillId="0" borderId="23" xfId="0" applyFont="1" applyFill="1" applyBorder="1" applyAlignment="1">
      <alignment horizontal="center" vertical="center" shrinkToFit="1"/>
    </xf>
    <xf numFmtId="0" fontId="28" fillId="0" borderId="24" xfId="0" applyFont="1" applyFill="1" applyBorder="1" applyAlignment="1">
      <alignment horizontal="center" vertical="center" shrinkToFit="1"/>
    </xf>
    <xf numFmtId="0" fontId="28" fillId="0" borderId="19" xfId="0" applyFont="1" applyFill="1" applyBorder="1" applyAlignment="1">
      <alignment horizontal="center" vertical="center" shrinkToFi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48" fillId="0" borderId="0" xfId="15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17" xfId="3" applyFont="1" applyFill="1" applyBorder="1" applyAlignment="1">
      <alignment horizontal="center" vertical="center" wrapText="1" shrinkToFit="1"/>
    </xf>
    <xf numFmtId="0" fontId="24" fillId="0" borderId="10" xfId="3" applyFont="1" applyFill="1" applyBorder="1" applyAlignment="1">
      <alignment horizontal="center" vertical="center" wrapText="1" shrinkToFit="1"/>
    </xf>
    <xf numFmtId="0" fontId="24" fillId="0" borderId="11" xfId="3" applyFont="1" applyFill="1" applyBorder="1" applyAlignment="1">
      <alignment horizontal="center" vertical="center" wrapText="1" shrinkToFi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14" fontId="24" fillId="0" borderId="4" xfId="3" applyNumberFormat="1" applyFont="1" applyFill="1" applyBorder="1" applyAlignment="1">
      <alignment horizontal="center" vertical="center"/>
    </xf>
    <xf numFmtId="14" fontId="24" fillId="0" borderId="16" xfId="3" applyNumberFormat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/>
    </xf>
    <xf numFmtId="0" fontId="7" fillId="0" borderId="94" xfId="15" applyFont="1" applyFill="1" applyBorder="1" applyAlignment="1">
      <alignment horizontal="center" vertical="center" wrapText="1"/>
    </xf>
    <xf numFmtId="0" fontId="8" fillId="2" borderId="50" xfId="5" applyFont="1" applyFill="1" applyBorder="1" applyAlignment="1">
      <alignment horizontal="center" vertical="center" wrapText="1" shrinkToFit="1"/>
    </xf>
    <xf numFmtId="0" fontId="8" fillId="2" borderId="53" xfId="5" applyFont="1" applyFill="1" applyBorder="1" applyAlignment="1">
      <alignment horizontal="center" vertical="center" wrapText="1" shrinkToFit="1"/>
    </xf>
    <xf numFmtId="0" fontId="8" fillId="2" borderId="49" xfId="5" applyFont="1" applyFill="1" applyBorder="1" applyAlignment="1">
      <alignment horizontal="center" vertical="center" wrapText="1" shrinkToFit="1"/>
    </xf>
    <xf numFmtId="0" fontId="8" fillId="2" borderId="54" xfId="5" applyFont="1" applyFill="1" applyBorder="1" applyAlignment="1">
      <alignment horizontal="center" vertical="center" wrapText="1" shrinkToFit="1"/>
    </xf>
    <xf numFmtId="0" fontId="8" fillId="2" borderId="47" xfId="5" applyFont="1" applyFill="1" applyBorder="1" applyAlignment="1">
      <alignment horizontal="center" vertical="center" wrapText="1" shrinkToFit="1"/>
    </xf>
    <xf numFmtId="0" fontId="8" fillId="2" borderId="55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/>
    </xf>
    <xf numFmtId="0" fontId="7" fillId="0" borderId="18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34" xfId="5" applyFont="1" applyFill="1" applyBorder="1" applyAlignment="1">
      <alignment horizontal="center" vertical="center" wrapText="1"/>
    </xf>
    <xf numFmtId="0" fontId="12" fillId="0" borderId="30" xfId="5" applyFont="1" applyFill="1" applyBorder="1" applyAlignment="1">
      <alignment horizontal="center" vertical="center" wrapText="1"/>
    </xf>
    <xf numFmtId="0" fontId="12" fillId="0" borderId="32" xfId="5" applyFont="1" applyFill="1" applyBorder="1" applyAlignment="1">
      <alignment horizontal="center" vertical="center" wrapText="1"/>
    </xf>
    <xf numFmtId="0" fontId="7" fillId="0" borderId="28" xfId="5" applyFont="1" applyFill="1" applyBorder="1" applyAlignment="1">
      <alignment horizontal="center" vertical="center" wrapText="1" shrinkToFit="1"/>
    </xf>
    <xf numFmtId="0" fontId="7" fillId="0" borderId="48" xfId="5" applyFont="1" applyFill="1" applyBorder="1" applyAlignment="1">
      <alignment horizontal="center" vertical="center" wrapText="1" shrinkToFit="1"/>
    </xf>
    <xf numFmtId="0" fontId="12" fillId="0" borderId="17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8" xfId="15" applyFont="1" applyFill="1" applyBorder="1" applyAlignment="1">
      <alignment horizontal="center" vertical="center" wrapText="1"/>
    </xf>
    <xf numFmtId="0" fontId="7" fillId="0" borderId="50" xfId="5" applyFont="1" applyFill="1" applyBorder="1" applyAlignment="1">
      <alignment horizontal="center" vertical="center" wrapText="1" shrinkToFit="1"/>
    </xf>
    <xf numFmtId="0" fontId="5" fillId="0" borderId="49" xfId="5" applyFont="1" applyFill="1" applyBorder="1" applyAlignment="1">
      <alignment horizontal="center" vertical="center" wrapText="1" shrinkToFit="1"/>
    </xf>
    <xf numFmtId="0" fontId="5" fillId="0" borderId="47" xfId="5" applyFont="1" applyFill="1" applyBorder="1" applyAlignment="1">
      <alignment horizontal="center" vertical="center" wrapText="1" shrinkToFit="1"/>
    </xf>
    <xf numFmtId="0" fontId="7" fillId="0" borderId="28" xfId="5" applyFont="1" applyFill="1" applyBorder="1" applyAlignment="1">
      <alignment horizontal="center" vertical="center"/>
    </xf>
    <xf numFmtId="0" fontId="7" fillId="0" borderId="48" xfId="5" applyFont="1" applyFill="1" applyBorder="1" applyAlignment="1">
      <alignment horizontal="center" vertical="center"/>
    </xf>
    <xf numFmtId="0" fontId="7" fillId="0" borderId="29" xfId="5" applyFont="1" applyFill="1" applyBorder="1" applyAlignment="1">
      <alignment horizontal="center" vertical="center"/>
    </xf>
    <xf numFmtId="0" fontId="54" fillId="2" borderId="12" xfId="0" applyFont="1" applyFill="1" applyBorder="1" applyAlignment="1">
      <alignment horizontal="center" vertical="center"/>
    </xf>
    <xf numFmtId="0" fontId="54" fillId="2" borderId="10" xfId="0" applyFont="1" applyFill="1" applyBorder="1" applyAlignment="1">
      <alignment horizontal="center" vertical="center"/>
    </xf>
    <xf numFmtId="0" fontId="54" fillId="2" borderId="6" xfId="0" applyFont="1" applyFill="1" applyBorder="1" applyAlignment="1">
      <alignment horizontal="center" vertical="center"/>
    </xf>
    <xf numFmtId="0" fontId="7" fillId="0" borderId="31" xfId="5" applyFont="1" applyFill="1" applyBorder="1" applyAlignment="1">
      <alignment horizontal="center" vertical="center"/>
    </xf>
    <xf numFmtId="0" fontId="7" fillId="0" borderId="4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7" fillId="0" borderId="0" xfId="1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top" wrapText="1"/>
    </xf>
    <xf numFmtId="14" fontId="12" fillId="0" borderId="32" xfId="15" applyNumberFormat="1" applyFont="1" applyFill="1" applyBorder="1" applyAlignment="1">
      <alignment horizontal="center" vertical="center" wrapText="1"/>
    </xf>
    <xf numFmtId="14" fontId="12" fillId="0" borderId="38" xfId="15" applyNumberFormat="1" applyFont="1" applyFill="1" applyBorder="1" applyAlignment="1">
      <alignment horizontal="center" vertical="center" wrapText="1"/>
    </xf>
    <xf numFmtId="14" fontId="12" fillId="0" borderId="34" xfId="15" applyNumberFormat="1" applyFont="1" applyFill="1" applyBorder="1" applyAlignment="1">
      <alignment horizontal="center" vertical="center" wrapText="1"/>
    </xf>
    <xf numFmtId="14" fontId="13" fillId="0" borderId="38" xfId="15" applyNumberFormat="1" applyFont="1" applyFill="1" applyBorder="1" applyAlignment="1">
      <alignment horizontal="center" vertical="center" wrapText="1"/>
    </xf>
    <xf numFmtId="0" fontId="13" fillId="0" borderId="0" xfId="15" applyFont="1" applyFill="1" applyBorder="1" applyAlignment="1">
      <alignment horizontal="center" vertical="center" wrapText="1"/>
    </xf>
    <xf numFmtId="14" fontId="4" fillId="2" borderId="43" xfId="15" applyNumberFormat="1" applyFont="1" applyFill="1" applyBorder="1" applyAlignment="1">
      <alignment horizontal="center" vertical="center"/>
    </xf>
    <xf numFmtId="14" fontId="4" fillId="2" borderId="16" xfId="15" applyNumberFormat="1" applyFont="1" applyFill="1" applyBorder="1" applyAlignment="1">
      <alignment horizontal="center" vertical="center"/>
    </xf>
    <xf numFmtId="14" fontId="12" fillId="0" borderId="35" xfId="15" applyNumberFormat="1" applyFont="1" applyFill="1" applyBorder="1" applyAlignment="1">
      <alignment horizontal="center" vertical="center" wrapText="1"/>
    </xf>
    <xf numFmtId="14" fontId="12" fillId="0" borderId="33" xfId="15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1" fillId="0" borderId="45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1" fillId="0" borderId="10" xfId="15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 shrinkToFit="1"/>
    </xf>
    <xf numFmtId="0" fontId="4" fillId="0" borderId="10" xfId="3" applyFont="1" applyFill="1" applyBorder="1" applyAlignment="1">
      <alignment horizontal="center" vertical="center" wrapText="1" shrinkToFit="1"/>
    </xf>
    <xf numFmtId="0" fontId="4" fillId="0" borderId="11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</cellXfs>
  <cellStyles count="511"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zoomScale="85" zoomScaleNormal="85" workbookViewId="0">
      <selection activeCell="E24" sqref="E24"/>
    </sheetView>
  </sheetViews>
  <sheetFormatPr defaultRowHeight="15.75"/>
  <cols>
    <col min="1" max="1" width="13.85546875" style="595" customWidth="1"/>
    <col min="2" max="2" width="19.42578125" style="595" customWidth="1"/>
    <col min="3" max="3" width="68.42578125" style="594" customWidth="1"/>
    <col min="4" max="16384" width="9.140625" style="594"/>
  </cols>
  <sheetData>
    <row r="1" spans="1:8" ht="15.75" customHeight="1">
      <c r="A1" s="643" t="s">
        <v>211</v>
      </c>
      <c r="B1" s="643"/>
      <c r="C1" s="643"/>
    </row>
    <row r="2" spans="1:8" s="634" customFormat="1" ht="17.25" customHeight="1">
      <c r="A2" s="644" t="str">
        <f>"THỜI KHÓA BIỂU TỪ NGÀY "&amp;DAY(A8)&amp;"/"&amp;MONTH(A8)&amp;"/"&amp;YEAR(A8)&amp;"  ĐẾN NGÀY "&amp;DAY(A26)&amp;"/"&amp;MONTH(A26)&amp;"/"&amp;YEAR(A26)</f>
        <v>THỜI KHÓA BIỂU TỪ NGÀY 7/1/2019  ĐẾN NGÀY 13/1/2019</v>
      </c>
      <c r="B2" s="644"/>
      <c r="C2" s="644"/>
    </row>
    <row r="3" spans="1:8" s="630" customFormat="1" ht="9" customHeight="1" thickBot="1">
      <c r="A3" s="633"/>
      <c r="B3" s="632"/>
      <c r="C3" s="631"/>
    </row>
    <row r="4" spans="1:8" ht="4.5" hidden="1" customHeight="1">
      <c r="A4" s="629"/>
      <c r="B4" s="629"/>
      <c r="C4" s="628"/>
    </row>
    <row r="5" spans="1:8" s="604" customFormat="1" ht="35.450000000000003" customHeight="1" thickTop="1" thickBot="1">
      <c r="A5" s="627"/>
      <c r="B5" s="626"/>
      <c r="C5" s="625" t="s">
        <v>314</v>
      </c>
      <c r="H5" s="604" t="s">
        <v>313</v>
      </c>
    </row>
    <row r="6" spans="1:8" s="623" customFormat="1" ht="21" customHeight="1" thickTop="1">
      <c r="A6" s="645" t="s">
        <v>0</v>
      </c>
      <c r="B6" s="609" t="s">
        <v>7</v>
      </c>
      <c r="C6" s="624"/>
    </row>
    <row r="7" spans="1:8" s="620" customFormat="1" ht="15" customHeight="1">
      <c r="A7" s="646"/>
      <c r="B7" s="622" t="s">
        <v>9</v>
      </c>
      <c r="C7" s="621"/>
    </row>
    <row r="8" spans="1:8" s="604" customFormat="1" ht="24" customHeight="1" thickBot="1">
      <c r="A8" s="611">
        <v>43472</v>
      </c>
      <c r="B8" s="610" t="s">
        <v>8</v>
      </c>
      <c r="C8" s="589"/>
    </row>
    <row r="9" spans="1:8" s="604" customFormat="1" ht="24" customHeight="1" thickTop="1">
      <c r="A9" s="638" t="s">
        <v>16</v>
      </c>
      <c r="B9" s="609" t="s">
        <v>7</v>
      </c>
      <c r="C9" s="619"/>
    </row>
    <row r="10" spans="1:8" s="604" customFormat="1" ht="21.6" customHeight="1">
      <c r="A10" s="639"/>
      <c r="B10" s="607" t="s">
        <v>9</v>
      </c>
      <c r="C10" s="618"/>
    </row>
    <row r="11" spans="1:8" s="604" customFormat="1" ht="36" customHeight="1" thickBot="1">
      <c r="A11" s="611">
        <f>A8+1</f>
        <v>43473</v>
      </c>
      <c r="B11" s="610" t="s">
        <v>311</v>
      </c>
      <c r="C11" s="589"/>
    </row>
    <row r="12" spans="1:8" s="604" customFormat="1" ht="22.5" customHeight="1" thickTop="1">
      <c r="A12" s="638" t="s">
        <v>15</v>
      </c>
      <c r="B12" s="609" t="s">
        <v>7</v>
      </c>
      <c r="C12" s="617"/>
    </row>
    <row r="13" spans="1:8" s="604" customFormat="1" ht="23.45" customHeight="1">
      <c r="A13" s="639"/>
      <c r="B13" s="607" t="s">
        <v>14</v>
      </c>
      <c r="C13" s="616"/>
    </row>
    <row r="14" spans="1:8" s="604" customFormat="1" ht="29.25" customHeight="1" thickBot="1">
      <c r="A14" s="611">
        <f>A11+1</f>
        <v>43474</v>
      </c>
      <c r="B14" s="610" t="s">
        <v>8</v>
      </c>
      <c r="C14" s="589"/>
    </row>
    <row r="15" spans="1:8" s="604" customFormat="1" ht="22.5" customHeight="1" thickTop="1">
      <c r="A15" s="638" t="s">
        <v>1</v>
      </c>
      <c r="B15" s="609" t="s">
        <v>7</v>
      </c>
      <c r="C15" s="615"/>
    </row>
    <row r="16" spans="1:8" s="604" customFormat="1" ht="23.45" customHeight="1">
      <c r="A16" s="639"/>
      <c r="B16" s="607" t="s">
        <v>13</v>
      </c>
      <c r="C16" s="614"/>
    </row>
    <row r="17" spans="1:3" s="604" customFormat="1" ht="35.25" customHeight="1" thickBot="1">
      <c r="A17" s="611">
        <f>A14+1</f>
        <v>43475</v>
      </c>
      <c r="B17" s="610" t="s">
        <v>311</v>
      </c>
      <c r="C17" s="589"/>
    </row>
    <row r="18" spans="1:3" s="604" customFormat="1" ht="22.15" customHeight="1" thickTop="1">
      <c r="A18" s="638" t="s">
        <v>2</v>
      </c>
      <c r="B18" s="609" t="s">
        <v>7</v>
      </c>
      <c r="C18" s="613"/>
    </row>
    <row r="19" spans="1:3" s="604" customFormat="1" ht="22.9" customHeight="1">
      <c r="A19" s="639"/>
      <c r="B19" s="607" t="s">
        <v>13</v>
      </c>
      <c r="C19" s="612"/>
    </row>
    <row r="20" spans="1:3" s="604" customFormat="1" ht="28.5" customHeight="1" thickBot="1">
      <c r="A20" s="611">
        <f>A17+1</f>
        <v>43476</v>
      </c>
      <c r="B20" s="610" t="s">
        <v>8</v>
      </c>
      <c r="C20" s="589"/>
    </row>
    <row r="21" spans="1:3" s="604" customFormat="1" ht="31.9" customHeight="1" thickTop="1">
      <c r="A21" s="638" t="s">
        <v>3</v>
      </c>
      <c r="B21" s="609" t="s">
        <v>7</v>
      </c>
      <c r="C21" s="635"/>
    </row>
    <row r="22" spans="1:3" s="604" customFormat="1" ht="29.45" customHeight="1">
      <c r="A22" s="640"/>
      <c r="B22" s="607" t="s">
        <v>9</v>
      </c>
      <c r="C22" s="589"/>
    </row>
    <row r="23" spans="1:3" s="604" customFormat="1" ht="41.25" customHeight="1" thickBot="1">
      <c r="A23" s="600">
        <f>A20+1</f>
        <v>43477</v>
      </c>
      <c r="B23" s="606" t="s">
        <v>310</v>
      </c>
      <c r="C23" s="605" t="s">
        <v>309</v>
      </c>
    </row>
    <row r="24" spans="1:3" ht="34.5" customHeight="1" thickTop="1">
      <c r="A24" s="638" t="s">
        <v>4</v>
      </c>
      <c r="B24" s="603" t="s">
        <v>308</v>
      </c>
      <c r="C24" s="602" t="s">
        <v>306</v>
      </c>
    </row>
    <row r="25" spans="1:3" ht="30.75" customHeight="1">
      <c r="A25" s="640"/>
      <c r="B25" s="601" t="s">
        <v>307</v>
      </c>
      <c r="C25" s="589" t="s">
        <v>306</v>
      </c>
    </row>
    <row r="26" spans="1:3" ht="26.25" customHeight="1" thickBot="1">
      <c r="A26" s="600">
        <f>A23+1</f>
        <v>43478</v>
      </c>
      <c r="B26" s="599" t="s">
        <v>8</v>
      </c>
      <c r="C26" s="598"/>
    </row>
    <row r="27" spans="1:3" ht="30.75" customHeight="1" thickTop="1" thickBot="1">
      <c r="A27" s="641" t="s">
        <v>208</v>
      </c>
      <c r="B27" s="642"/>
      <c r="C27" s="597"/>
    </row>
    <row r="28" spans="1:3" ht="30.75" customHeight="1" thickTop="1">
      <c r="A28" s="596"/>
      <c r="B28" s="59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H70"/>
  <sheetViews>
    <sheetView zoomScale="115" zoomScaleNormal="115" workbookViewId="0">
      <selection activeCell="J8" sqref="J8"/>
    </sheetView>
  </sheetViews>
  <sheetFormatPr defaultColWidth="9.140625" defaultRowHeight="12.75"/>
  <cols>
    <col min="1" max="1" width="11.28515625" style="19" customWidth="1"/>
    <col min="2" max="2" width="16" style="19" customWidth="1"/>
    <col min="3" max="3" width="55.28515625" style="19" customWidth="1"/>
    <col min="4" max="16384" width="9.140625" style="19"/>
  </cols>
  <sheetData>
    <row r="1" spans="1:8" s="12" customFormat="1" ht="18.75" customHeight="1">
      <c r="A1" s="763" t="s">
        <v>12</v>
      </c>
      <c r="B1" s="764"/>
      <c r="C1" s="765"/>
    </row>
    <row r="2" spans="1:8" s="12" customFormat="1" ht="25.5" customHeight="1">
      <c r="A2" s="768" t="str">
        <f>"THỜI KHÓA BIỂU VĂN HÓA TỪ NGÀY "&amp;DAY(A7)&amp;"/"&amp;MONTH(A7)&amp;"/"&amp;YEAR(A7)&amp;"  ĐẾN NGÀY "&amp;DAY(A25)&amp;"/"&amp;MONTH(A25)&amp;"/"&amp;YEAR(A25)</f>
        <v>THỜI KHÓA BIỂU VĂN HÓA TỪ NGÀY 7/1/2019  ĐẾN NGÀY 13/1/2019</v>
      </c>
      <c r="B2" s="753"/>
      <c r="C2" s="769"/>
    </row>
    <row r="3" spans="1:8" s="15" customFormat="1" ht="11.25" customHeight="1">
      <c r="A3" s="770"/>
      <c r="B3" s="770"/>
      <c r="C3" s="766" t="s">
        <v>20</v>
      </c>
    </row>
    <row r="4" spans="1:8" s="15" customFormat="1" ht="11.25" customHeight="1">
      <c r="A4" s="771"/>
      <c r="B4" s="771"/>
      <c r="C4" s="767"/>
    </row>
    <row r="5" spans="1:8" s="20" customFormat="1" ht="19.5" customHeight="1">
      <c r="A5" s="747" t="s">
        <v>0</v>
      </c>
      <c r="B5" s="60" t="s">
        <v>7</v>
      </c>
      <c r="C5" s="32"/>
    </row>
    <row r="6" spans="1:8" s="20" customFormat="1" ht="19.5" customHeight="1">
      <c r="A6" s="746"/>
      <c r="B6" s="61" t="s">
        <v>9</v>
      </c>
      <c r="C6" s="32"/>
    </row>
    <row r="7" spans="1:8" s="20" customFormat="1" ht="19.5" customHeight="1" thickBot="1">
      <c r="A7" s="49">
        <v>43472</v>
      </c>
      <c r="B7" s="62" t="s">
        <v>8</v>
      </c>
      <c r="C7" s="31"/>
    </row>
    <row r="8" spans="1:8" s="20" customFormat="1" ht="17.25" customHeight="1">
      <c r="A8" s="745" t="s">
        <v>97</v>
      </c>
      <c r="B8" s="63" t="s">
        <v>7</v>
      </c>
      <c r="C8" s="117"/>
    </row>
    <row r="9" spans="1:8" s="20" customFormat="1" ht="19.5" customHeight="1">
      <c r="A9" s="746"/>
      <c r="B9" s="61" t="s">
        <v>9</v>
      </c>
      <c r="C9" s="117"/>
    </row>
    <row r="10" spans="1:8" s="20" customFormat="1" ht="19.5" customHeight="1" thickBot="1">
      <c r="A10" s="49">
        <f>A7+1</f>
        <v>43473</v>
      </c>
      <c r="B10" s="62" t="s">
        <v>8</v>
      </c>
      <c r="C10" s="31"/>
    </row>
    <row r="11" spans="1:8" s="20" customFormat="1" ht="20.25" customHeight="1">
      <c r="A11" s="745" t="s">
        <v>5</v>
      </c>
      <c r="B11" s="63" t="s">
        <v>7</v>
      </c>
      <c r="C11" s="117"/>
    </row>
    <row r="12" spans="1:8" s="20" customFormat="1" ht="20.25" customHeight="1">
      <c r="A12" s="746"/>
      <c r="B12" s="61" t="s">
        <v>9</v>
      </c>
      <c r="C12" s="32" t="s">
        <v>67</v>
      </c>
    </row>
    <row r="13" spans="1:8" s="20" customFormat="1" ht="21" customHeight="1" thickBot="1">
      <c r="A13" s="49">
        <f>A10+1</f>
        <v>43474</v>
      </c>
      <c r="B13" s="62" t="s">
        <v>8</v>
      </c>
      <c r="C13" s="31"/>
    </row>
    <row r="14" spans="1:8" s="20" customFormat="1" ht="20.25" customHeight="1">
      <c r="A14" s="745" t="s">
        <v>1</v>
      </c>
      <c r="B14" s="63" t="s">
        <v>7</v>
      </c>
      <c r="C14" s="117"/>
    </row>
    <row r="15" spans="1:8" s="20" customFormat="1" ht="19.5" customHeight="1">
      <c r="A15" s="746"/>
      <c r="B15" s="61" t="s">
        <v>9</v>
      </c>
      <c r="C15" s="32" t="s">
        <v>67</v>
      </c>
      <c r="H15" s="32"/>
    </row>
    <row r="16" spans="1:8" s="20" customFormat="1" ht="23.25" customHeight="1" thickBot="1">
      <c r="A16" s="49">
        <f>A13+1</f>
        <v>43475</v>
      </c>
      <c r="B16" s="62" t="s">
        <v>8</v>
      </c>
      <c r="C16" s="31"/>
    </row>
    <row r="17" spans="1:3" s="20" customFormat="1" ht="18" customHeight="1">
      <c r="A17" s="745" t="s">
        <v>2</v>
      </c>
      <c r="B17" s="63" t="s">
        <v>7</v>
      </c>
      <c r="C17" s="331"/>
    </row>
    <row r="18" spans="1:3" s="20" customFormat="1" ht="19.5" customHeight="1">
      <c r="A18" s="746"/>
      <c r="B18" s="61" t="s">
        <v>9</v>
      </c>
      <c r="C18" s="147"/>
    </row>
    <row r="19" spans="1:3" s="20" customFormat="1" ht="21.75" customHeight="1" thickBot="1">
      <c r="A19" s="49">
        <f>A16+1</f>
        <v>43476</v>
      </c>
      <c r="B19" s="62" t="s">
        <v>8</v>
      </c>
      <c r="C19" s="332"/>
    </row>
    <row r="20" spans="1:3" s="27" customFormat="1" ht="21" customHeight="1">
      <c r="A20" s="745" t="s">
        <v>3</v>
      </c>
      <c r="B20" s="63" t="s">
        <v>7</v>
      </c>
      <c r="C20" s="117"/>
    </row>
    <row r="21" spans="1:3" s="20" customFormat="1" ht="22.5" customHeight="1">
      <c r="A21" s="746"/>
      <c r="B21" s="61" t="s">
        <v>9</v>
      </c>
      <c r="C21" s="117"/>
    </row>
    <row r="22" spans="1:3" s="20" customFormat="1" ht="19.5" customHeight="1" thickBot="1">
      <c r="A22" s="49">
        <f>A19+1</f>
        <v>43477</v>
      </c>
      <c r="B22" s="62" t="s">
        <v>8</v>
      </c>
      <c r="C22" s="31"/>
    </row>
    <row r="23" spans="1:3" s="20" customFormat="1" ht="21.75" customHeight="1">
      <c r="A23" s="745" t="s">
        <v>4</v>
      </c>
      <c r="B23" s="63" t="s">
        <v>7</v>
      </c>
      <c r="C23" s="179"/>
    </row>
    <row r="24" spans="1:3" s="20" customFormat="1" ht="19.5" customHeight="1">
      <c r="A24" s="746"/>
      <c r="B24" s="61" t="s">
        <v>9</v>
      </c>
      <c r="C24" s="102"/>
    </row>
    <row r="25" spans="1:3" s="20" customFormat="1" ht="19.5" customHeight="1">
      <c r="A25" s="25">
        <f>A22+1</f>
        <v>43478</v>
      </c>
      <c r="B25" s="64" t="s">
        <v>8</v>
      </c>
      <c r="C25" s="26"/>
    </row>
    <row r="26" spans="1:3" s="21" customFormat="1" ht="16.5" customHeight="1">
      <c r="A26" s="742" t="s">
        <v>21</v>
      </c>
      <c r="B26" s="744"/>
      <c r="C26" s="50"/>
    </row>
    <row r="27" spans="1:3" s="12" customFormat="1" ht="81.75" customHeight="1">
      <c r="A27" s="24"/>
      <c r="B27" s="24"/>
      <c r="C27" s="57"/>
    </row>
    <row r="28" spans="1:3" s="12" customFormat="1" ht="33" customHeight="1">
      <c r="A28" s="354"/>
      <c r="B28" s="354"/>
      <c r="C28" s="57" t="s">
        <v>176</v>
      </c>
    </row>
    <row r="29" spans="1:3" s="12" customFormat="1" ht="27.75" customHeight="1">
      <c r="A29" s="310"/>
      <c r="B29" s="310"/>
      <c r="C29" s="311" t="s">
        <v>162</v>
      </c>
    </row>
    <row r="30" spans="1:3" s="12" customFormat="1" ht="27" customHeight="1">
      <c r="A30" s="197"/>
      <c r="B30" s="197"/>
      <c r="C30" s="205" t="s">
        <v>122</v>
      </c>
    </row>
    <row r="31" spans="1:3" s="12" customFormat="1" ht="41.25" customHeight="1">
      <c r="A31" s="184"/>
      <c r="B31" s="184"/>
      <c r="C31" s="198" t="s">
        <v>147</v>
      </c>
    </row>
    <row r="32" spans="1:3" s="12" customFormat="1" ht="22.5" customHeight="1">
      <c r="A32" s="182"/>
      <c r="B32" s="182"/>
      <c r="C32" s="183" t="s">
        <v>148</v>
      </c>
    </row>
    <row r="33" spans="1:5" s="12" customFormat="1" ht="15" customHeight="1">
      <c r="A33" s="24"/>
      <c r="B33" s="24"/>
      <c r="C33" s="88" t="s">
        <v>47</v>
      </c>
    </row>
    <row r="34" spans="1:5" s="12" customFormat="1" ht="18" customHeight="1">
      <c r="A34" s="24"/>
      <c r="B34" s="24"/>
      <c r="C34" s="88" t="s">
        <v>39</v>
      </c>
    </row>
    <row r="35" spans="1:5" s="12" customFormat="1" ht="16.5" customHeight="1">
      <c r="A35" s="24"/>
      <c r="B35" s="24"/>
      <c r="C35" s="87" t="s">
        <v>40</v>
      </c>
    </row>
    <row r="36" spans="1:5" s="12" customFormat="1" ht="16.5" customHeight="1">
      <c r="A36" s="24"/>
      <c r="B36" s="24"/>
      <c r="C36" s="58" t="s">
        <v>34</v>
      </c>
    </row>
    <row r="37" spans="1:5" s="12" customFormat="1" ht="16.5" customHeight="1">
      <c r="C37" s="56" t="s">
        <v>33</v>
      </c>
    </row>
    <row r="38" spans="1:5" s="12" customFormat="1" ht="18" customHeight="1">
      <c r="B38" s="22"/>
      <c r="C38" s="51" t="s">
        <v>31</v>
      </c>
    </row>
    <row r="39" spans="1:5" s="12" customFormat="1">
      <c r="B39" s="22"/>
    </row>
    <row r="40" spans="1:5" s="12" customFormat="1" ht="22.5" customHeight="1">
      <c r="B40" s="22"/>
      <c r="C40" s="54" t="s">
        <v>32</v>
      </c>
      <c r="D40" s="54"/>
      <c r="E40" s="55"/>
    </row>
    <row r="41" spans="1:5" s="12" customFormat="1">
      <c r="B41" s="22"/>
    </row>
    <row r="42" spans="1:5" s="12" customFormat="1" ht="15.75">
      <c r="B42" s="22"/>
      <c r="C42" s="89" t="s">
        <v>41</v>
      </c>
      <c r="D42" s="55"/>
    </row>
    <row r="43" spans="1:5" s="12" customFormat="1" ht="18.75" customHeight="1">
      <c r="B43" s="22"/>
    </row>
    <row r="44" spans="1:5" s="12" customFormat="1"/>
    <row r="45" spans="1:5" s="12" customFormat="1" ht="24.75" customHeight="1"/>
    <row r="46" spans="1:5" s="12" customFormat="1" ht="25.5" customHeight="1"/>
    <row r="47" spans="1:5" s="12" customFormat="1"/>
    <row r="48" spans="1:5" s="12" customFormat="1"/>
    <row r="49" spans="1:2" s="12" customFormat="1"/>
    <row r="50" spans="1:2" s="12" customFormat="1" ht="24.75" customHeight="1"/>
    <row r="51" spans="1:2" s="12" customFormat="1"/>
    <row r="52" spans="1:2" s="12" customFormat="1" ht="15.75" hidden="1" customHeight="1"/>
    <row r="53" spans="1:2" s="12" customFormat="1" ht="15.75" hidden="1" customHeight="1"/>
    <row r="54" spans="1:2" s="12" customFormat="1" ht="12.75" hidden="1" customHeight="1"/>
    <row r="55" spans="1:2" s="12" customFormat="1" ht="15.75" hidden="1" customHeight="1"/>
    <row r="56" spans="1:2" s="12" customFormat="1" ht="15.75" hidden="1" customHeight="1">
      <c r="B56" s="22"/>
    </row>
    <row r="57" spans="1:2" s="12" customFormat="1" ht="33" hidden="1" customHeight="1">
      <c r="B57" s="22"/>
    </row>
    <row r="58" spans="1:2" s="22" customFormat="1" ht="19.5" hidden="1" customHeight="1">
      <c r="A58" s="12"/>
    </row>
    <row r="59" spans="1:2" s="22" customFormat="1" ht="31.5" hidden="1" customHeight="1">
      <c r="A59" s="18" t="s">
        <v>17</v>
      </c>
    </row>
    <row r="60" spans="1:2" s="12" customFormat="1" ht="12.75" hidden="1" customHeight="1"/>
    <row r="61" spans="1:2" s="12" customFormat="1" ht="15.75" hidden="1" customHeight="1">
      <c r="B61" s="22"/>
    </row>
    <row r="62" spans="1:2" s="12" customFormat="1" ht="15.75" hidden="1" customHeight="1">
      <c r="B62" s="22"/>
    </row>
    <row r="63" spans="1:2" s="12" customFormat="1" ht="18.75" hidden="1" customHeight="1">
      <c r="B63" s="22"/>
    </row>
    <row r="64" spans="1:2" s="12" customFormat="1" ht="16.5" hidden="1" customHeight="1">
      <c r="B64" s="5"/>
    </row>
    <row r="65" spans="2:2" s="12" customFormat="1" ht="16.5" hidden="1" customHeight="1">
      <c r="B65" s="22"/>
    </row>
    <row r="66" spans="2:2" s="12" customFormat="1" ht="16.5" hidden="1" customHeight="1">
      <c r="B66" s="4"/>
    </row>
    <row r="67" spans="2:2" s="12" customFormat="1" ht="33" hidden="1" customHeight="1">
      <c r="B67" s="22"/>
    </row>
    <row r="68" spans="2:2" s="12" customFormat="1" ht="15.75" hidden="1" customHeight="1">
      <c r="B68" s="4"/>
    </row>
    <row r="69" spans="2:2" s="12" customFormat="1" ht="15.75">
      <c r="B69" s="3"/>
    </row>
    <row r="70" spans="2:2" s="12" customFormat="1">
      <c r="B70" s="22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58"/>
  <sheetViews>
    <sheetView topLeftCell="A4" workbookViewId="0">
      <selection activeCell="C21" sqref="C21"/>
    </sheetView>
  </sheetViews>
  <sheetFormatPr defaultRowHeight="15"/>
  <cols>
    <col min="1" max="1" width="11.42578125" style="48" customWidth="1"/>
    <col min="2" max="2" width="12" style="45" customWidth="1"/>
    <col min="3" max="3" width="34.85546875" style="45" customWidth="1"/>
    <col min="4" max="4" width="35.28515625" style="45" hidden="1" customWidth="1"/>
    <col min="5" max="5" width="38.42578125" style="45" customWidth="1"/>
    <col min="6" max="6" width="35.5703125" style="37" customWidth="1"/>
    <col min="7" max="7" width="32.28515625" style="37" customWidth="1"/>
    <col min="8" max="8" width="10.7109375" style="37" bestFit="1" customWidth="1"/>
    <col min="9" max="10" width="9.140625" style="37"/>
    <col min="11" max="11" width="9.5703125" style="37" bestFit="1" customWidth="1"/>
    <col min="12" max="255" width="9.140625" style="37"/>
    <col min="256" max="256" width="9.7109375" style="37" customWidth="1"/>
    <col min="257" max="257" width="13.7109375" style="37" customWidth="1"/>
    <col min="258" max="258" width="62.140625" style="37" customWidth="1"/>
    <col min="259" max="259" width="54.5703125" style="37" customWidth="1"/>
    <col min="260" max="260" width="61.28515625" style="37" customWidth="1"/>
    <col min="261" max="511" width="9.140625" style="37"/>
    <col min="512" max="512" width="9.7109375" style="37" customWidth="1"/>
    <col min="513" max="513" width="13.7109375" style="37" customWidth="1"/>
    <col min="514" max="514" width="62.140625" style="37" customWidth="1"/>
    <col min="515" max="515" width="54.5703125" style="37" customWidth="1"/>
    <col min="516" max="516" width="61.28515625" style="37" customWidth="1"/>
    <col min="517" max="767" width="9.140625" style="37"/>
    <col min="768" max="768" width="9.7109375" style="37" customWidth="1"/>
    <col min="769" max="769" width="13.7109375" style="37" customWidth="1"/>
    <col min="770" max="770" width="62.140625" style="37" customWidth="1"/>
    <col min="771" max="771" width="54.5703125" style="37" customWidth="1"/>
    <col min="772" max="772" width="61.28515625" style="37" customWidth="1"/>
    <col min="773" max="1023" width="9.140625" style="37"/>
    <col min="1024" max="1024" width="9.7109375" style="37" customWidth="1"/>
    <col min="1025" max="1025" width="13.7109375" style="37" customWidth="1"/>
    <col min="1026" max="1026" width="62.140625" style="37" customWidth="1"/>
    <col min="1027" max="1027" width="54.5703125" style="37" customWidth="1"/>
    <col min="1028" max="1028" width="61.28515625" style="37" customWidth="1"/>
    <col min="1029" max="1279" width="9.140625" style="37"/>
    <col min="1280" max="1280" width="9.7109375" style="37" customWidth="1"/>
    <col min="1281" max="1281" width="13.7109375" style="37" customWidth="1"/>
    <col min="1282" max="1282" width="62.140625" style="37" customWidth="1"/>
    <col min="1283" max="1283" width="54.5703125" style="37" customWidth="1"/>
    <col min="1284" max="1284" width="61.28515625" style="37" customWidth="1"/>
    <col min="1285" max="1535" width="9.140625" style="37"/>
    <col min="1536" max="1536" width="9.7109375" style="37" customWidth="1"/>
    <col min="1537" max="1537" width="13.7109375" style="37" customWidth="1"/>
    <col min="1538" max="1538" width="62.140625" style="37" customWidth="1"/>
    <col min="1539" max="1539" width="54.5703125" style="37" customWidth="1"/>
    <col min="1540" max="1540" width="61.28515625" style="37" customWidth="1"/>
    <col min="1541" max="1791" width="9.140625" style="37"/>
    <col min="1792" max="1792" width="9.7109375" style="37" customWidth="1"/>
    <col min="1793" max="1793" width="13.7109375" style="37" customWidth="1"/>
    <col min="1794" max="1794" width="62.140625" style="37" customWidth="1"/>
    <col min="1795" max="1795" width="54.5703125" style="37" customWidth="1"/>
    <col min="1796" max="1796" width="61.28515625" style="37" customWidth="1"/>
    <col min="1797" max="2047" width="9.140625" style="37"/>
    <col min="2048" max="2048" width="9.7109375" style="37" customWidth="1"/>
    <col min="2049" max="2049" width="13.7109375" style="37" customWidth="1"/>
    <col min="2050" max="2050" width="62.140625" style="37" customWidth="1"/>
    <col min="2051" max="2051" width="54.5703125" style="37" customWidth="1"/>
    <col min="2052" max="2052" width="61.28515625" style="37" customWidth="1"/>
    <col min="2053" max="2303" width="9.140625" style="37"/>
    <col min="2304" max="2304" width="9.7109375" style="37" customWidth="1"/>
    <col min="2305" max="2305" width="13.7109375" style="37" customWidth="1"/>
    <col min="2306" max="2306" width="62.140625" style="37" customWidth="1"/>
    <col min="2307" max="2307" width="54.5703125" style="37" customWidth="1"/>
    <col min="2308" max="2308" width="61.28515625" style="37" customWidth="1"/>
    <col min="2309" max="2559" width="9.140625" style="37"/>
    <col min="2560" max="2560" width="9.7109375" style="37" customWidth="1"/>
    <col min="2561" max="2561" width="13.7109375" style="37" customWidth="1"/>
    <col min="2562" max="2562" width="62.140625" style="37" customWidth="1"/>
    <col min="2563" max="2563" width="54.5703125" style="37" customWidth="1"/>
    <col min="2564" max="2564" width="61.28515625" style="37" customWidth="1"/>
    <col min="2565" max="2815" width="9.140625" style="37"/>
    <col min="2816" max="2816" width="9.7109375" style="37" customWidth="1"/>
    <col min="2817" max="2817" width="13.7109375" style="37" customWidth="1"/>
    <col min="2818" max="2818" width="62.140625" style="37" customWidth="1"/>
    <col min="2819" max="2819" width="54.5703125" style="37" customWidth="1"/>
    <col min="2820" max="2820" width="61.28515625" style="37" customWidth="1"/>
    <col min="2821" max="3071" width="9.140625" style="37"/>
    <col min="3072" max="3072" width="9.7109375" style="37" customWidth="1"/>
    <col min="3073" max="3073" width="13.7109375" style="37" customWidth="1"/>
    <col min="3074" max="3074" width="62.140625" style="37" customWidth="1"/>
    <col min="3075" max="3075" width="54.5703125" style="37" customWidth="1"/>
    <col min="3076" max="3076" width="61.28515625" style="37" customWidth="1"/>
    <col min="3077" max="3327" width="9.140625" style="37"/>
    <col min="3328" max="3328" width="9.7109375" style="37" customWidth="1"/>
    <col min="3329" max="3329" width="13.7109375" style="37" customWidth="1"/>
    <col min="3330" max="3330" width="62.140625" style="37" customWidth="1"/>
    <col min="3331" max="3331" width="54.5703125" style="37" customWidth="1"/>
    <col min="3332" max="3332" width="61.28515625" style="37" customWidth="1"/>
    <col min="3333" max="3583" width="9.140625" style="37"/>
    <col min="3584" max="3584" width="9.7109375" style="37" customWidth="1"/>
    <col min="3585" max="3585" width="13.7109375" style="37" customWidth="1"/>
    <col min="3586" max="3586" width="62.140625" style="37" customWidth="1"/>
    <col min="3587" max="3587" width="54.5703125" style="37" customWidth="1"/>
    <col min="3588" max="3588" width="61.28515625" style="37" customWidth="1"/>
    <col min="3589" max="3839" width="9.140625" style="37"/>
    <col min="3840" max="3840" width="9.7109375" style="37" customWidth="1"/>
    <col min="3841" max="3841" width="13.7109375" style="37" customWidth="1"/>
    <col min="3842" max="3842" width="62.140625" style="37" customWidth="1"/>
    <col min="3843" max="3843" width="54.5703125" style="37" customWidth="1"/>
    <col min="3844" max="3844" width="61.28515625" style="37" customWidth="1"/>
    <col min="3845" max="4095" width="9.140625" style="37"/>
    <col min="4096" max="4096" width="9.7109375" style="37" customWidth="1"/>
    <col min="4097" max="4097" width="13.7109375" style="37" customWidth="1"/>
    <col min="4098" max="4098" width="62.140625" style="37" customWidth="1"/>
    <col min="4099" max="4099" width="54.5703125" style="37" customWidth="1"/>
    <col min="4100" max="4100" width="61.28515625" style="37" customWidth="1"/>
    <col min="4101" max="4351" width="9.140625" style="37"/>
    <col min="4352" max="4352" width="9.7109375" style="37" customWidth="1"/>
    <col min="4353" max="4353" width="13.7109375" style="37" customWidth="1"/>
    <col min="4354" max="4354" width="62.140625" style="37" customWidth="1"/>
    <col min="4355" max="4355" width="54.5703125" style="37" customWidth="1"/>
    <col min="4356" max="4356" width="61.28515625" style="37" customWidth="1"/>
    <col min="4357" max="4607" width="9.140625" style="37"/>
    <col min="4608" max="4608" width="9.7109375" style="37" customWidth="1"/>
    <col min="4609" max="4609" width="13.7109375" style="37" customWidth="1"/>
    <col min="4610" max="4610" width="62.140625" style="37" customWidth="1"/>
    <col min="4611" max="4611" width="54.5703125" style="37" customWidth="1"/>
    <col min="4612" max="4612" width="61.28515625" style="37" customWidth="1"/>
    <col min="4613" max="4863" width="9.140625" style="37"/>
    <col min="4864" max="4864" width="9.7109375" style="37" customWidth="1"/>
    <col min="4865" max="4865" width="13.7109375" style="37" customWidth="1"/>
    <col min="4866" max="4866" width="62.140625" style="37" customWidth="1"/>
    <col min="4867" max="4867" width="54.5703125" style="37" customWidth="1"/>
    <col min="4868" max="4868" width="61.28515625" style="37" customWidth="1"/>
    <col min="4869" max="5119" width="9.140625" style="37"/>
    <col min="5120" max="5120" width="9.7109375" style="37" customWidth="1"/>
    <col min="5121" max="5121" width="13.7109375" style="37" customWidth="1"/>
    <col min="5122" max="5122" width="62.140625" style="37" customWidth="1"/>
    <col min="5123" max="5123" width="54.5703125" style="37" customWidth="1"/>
    <col min="5124" max="5124" width="61.28515625" style="37" customWidth="1"/>
    <col min="5125" max="5375" width="9.140625" style="37"/>
    <col min="5376" max="5376" width="9.7109375" style="37" customWidth="1"/>
    <col min="5377" max="5377" width="13.7109375" style="37" customWidth="1"/>
    <col min="5378" max="5378" width="62.140625" style="37" customWidth="1"/>
    <col min="5379" max="5379" width="54.5703125" style="37" customWidth="1"/>
    <col min="5380" max="5380" width="61.28515625" style="37" customWidth="1"/>
    <col min="5381" max="5631" width="9.140625" style="37"/>
    <col min="5632" max="5632" width="9.7109375" style="37" customWidth="1"/>
    <col min="5633" max="5633" width="13.7109375" style="37" customWidth="1"/>
    <col min="5634" max="5634" width="62.140625" style="37" customWidth="1"/>
    <col min="5635" max="5635" width="54.5703125" style="37" customWidth="1"/>
    <col min="5636" max="5636" width="61.28515625" style="37" customWidth="1"/>
    <col min="5637" max="5887" width="9.140625" style="37"/>
    <col min="5888" max="5888" width="9.7109375" style="37" customWidth="1"/>
    <col min="5889" max="5889" width="13.7109375" style="37" customWidth="1"/>
    <col min="5890" max="5890" width="62.140625" style="37" customWidth="1"/>
    <col min="5891" max="5891" width="54.5703125" style="37" customWidth="1"/>
    <col min="5892" max="5892" width="61.28515625" style="37" customWidth="1"/>
    <col min="5893" max="6143" width="9.140625" style="37"/>
    <col min="6144" max="6144" width="9.7109375" style="37" customWidth="1"/>
    <col min="6145" max="6145" width="13.7109375" style="37" customWidth="1"/>
    <col min="6146" max="6146" width="62.140625" style="37" customWidth="1"/>
    <col min="6147" max="6147" width="54.5703125" style="37" customWidth="1"/>
    <col min="6148" max="6148" width="61.28515625" style="37" customWidth="1"/>
    <col min="6149" max="6399" width="9.140625" style="37"/>
    <col min="6400" max="6400" width="9.7109375" style="37" customWidth="1"/>
    <col min="6401" max="6401" width="13.7109375" style="37" customWidth="1"/>
    <col min="6402" max="6402" width="62.140625" style="37" customWidth="1"/>
    <col min="6403" max="6403" width="54.5703125" style="37" customWidth="1"/>
    <col min="6404" max="6404" width="61.28515625" style="37" customWidth="1"/>
    <col min="6405" max="6655" width="9.140625" style="37"/>
    <col min="6656" max="6656" width="9.7109375" style="37" customWidth="1"/>
    <col min="6657" max="6657" width="13.7109375" style="37" customWidth="1"/>
    <col min="6658" max="6658" width="62.140625" style="37" customWidth="1"/>
    <col min="6659" max="6659" width="54.5703125" style="37" customWidth="1"/>
    <col min="6660" max="6660" width="61.28515625" style="37" customWidth="1"/>
    <col min="6661" max="6911" width="9.140625" style="37"/>
    <col min="6912" max="6912" width="9.7109375" style="37" customWidth="1"/>
    <col min="6913" max="6913" width="13.7109375" style="37" customWidth="1"/>
    <col min="6914" max="6914" width="62.140625" style="37" customWidth="1"/>
    <col min="6915" max="6915" width="54.5703125" style="37" customWidth="1"/>
    <col min="6916" max="6916" width="61.28515625" style="37" customWidth="1"/>
    <col min="6917" max="7167" width="9.140625" style="37"/>
    <col min="7168" max="7168" width="9.7109375" style="37" customWidth="1"/>
    <col min="7169" max="7169" width="13.7109375" style="37" customWidth="1"/>
    <col min="7170" max="7170" width="62.140625" style="37" customWidth="1"/>
    <col min="7171" max="7171" width="54.5703125" style="37" customWidth="1"/>
    <col min="7172" max="7172" width="61.28515625" style="37" customWidth="1"/>
    <col min="7173" max="7423" width="9.140625" style="37"/>
    <col min="7424" max="7424" width="9.7109375" style="37" customWidth="1"/>
    <col min="7425" max="7425" width="13.7109375" style="37" customWidth="1"/>
    <col min="7426" max="7426" width="62.140625" style="37" customWidth="1"/>
    <col min="7427" max="7427" width="54.5703125" style="37" customWidth="1"/>
    <col min="7428" max="7428" width="61.28515625" style="37" customWidth="1"/>
    <col min="7429" max="7679" width="9.140625" style="37"/>
    <col min="7680" max="7680" width="9.7109375" style="37" customWidth="1"/>
    <col min="7681" max="7681" width="13.7109375" style="37" customWidth="1"/>
    <col min="7682" max="7682" width="62.140625" style="37" customWidth="1"/>
    <col min="7683" max="7683" width="54.5703125" style="37" customWidth="1"/>
    <col min="7684" max="7684" width="61.28515625" style="37" customWidth="1"/>
    <col min="7685" max="7935" width="9.140625" style="37"/>
    <col min="7936" max="7936" width="9.7109375" style="37" customWidth="1"/>
    <col min="7937" max="7937" width="13.7109375" style="37" customWidth="1"/>
    <col min="7938" max="7938" width="62.140625" style="37" customWidth="1"/>
    <col min="7939" max="7939" width="54.5703125" style="37" customWidth="1"/>
    <col min="7940" max="7940" width="61.28515625" style="37" customWidth="1"/>
    <col min="7941" max="8191" width="9.140625" style="37"/>
    <col min="8192" max="8192" width="9.7109375" style="37" customWidth="1"/>
    <col min="8193" max="8193" width="13.7109375" style="37" customWidth="1"/>
    <col min="8194" max="8194" width="62.140625" style="37" customWidth="1"/>
    <col min="8195" max="8195" width="54.5703125" style="37" customWidth="1"/>
    <col min="8196" max="8196" width="61.28515625" style="37" customWidth="1"/>
    <col min="8197" max="8447" width="9.140625" style="37"/>
    <col min="8448" max="8448" width="9.7109375" style="37" customWidth="1"/>
    <col min="8449" max="8449" width="13.7109375" style="37" customWidth="1"/>
    <col min="8450" max="8450" width="62.140625" style="37" customWidth="1"/>
    <col min="8451" max="8451" width="54.5703125" style="37" customWidth="1"/>
    <col min="8452" max="8452" width="61.28515625" style="37" customWidth="1"/>
    <col min="8453" max="8703" width="9.140625" style="37"/>
    <col min="8704" max="8704" width="9.7109375" style="37" customWidth="1"/>
    <col min="8705" max="8705" width="13.7109375" style="37" customWidth="1"/>
    <col min="8706" max="8706" width="62.140625" style="37" customWidth="1"/>
    <col min="8707" max="8707" width="54.5703125" style="37" customWidth="1"/>
    <col min="8708" max="8708" width="61.28515625" style="37" customWidth="1"/>
    <col min="8709" max="8959" width="9.140625" style="37"/>
    <col min="8960" max="8960" width="9.7109375" style="37" customWidth="1"/>
    <col min="8961" max="8961" width="13.7109375" style="37" customWidth="1"/>
    <col min="8962" max="8962" width="62.140625" style="37" customWidth="1"/>
    <col min="8963" max="8963" width="54.5703125" style="37" customWidth="1"/>
    <col min="8964" max="8964" width="61.28515625" style="37" customWidth="1"/>
    <col min="8965" max="9215" width="9.140625" style="37"/>
    <col min="9216" max="9216" width="9.7109375" style="37" customWidth="1"/>
    <col min="9217" max="9217" width="13.7109375" style="37" customWidth="1"/>
    <col min="9218" max="9218" width="62.140625" style="37" customWidth="1"/>
    <col min="9219" max="9219" width="54.5703125" style="37" customWidth="1"/>
    <col min="9220" max="9220" width="61.28515625" style="37" customWidth="1"/>
    <col min="9221" max="9471" width="9.140625" style="37"/>
    <col min="9472" max="9472" width="9.7109375" style="37" customWidth="1"/>
    <col min="9473" max="9473" width="13.7109375" style="37" customWidth="1"/>
    <col min="9474" max="9474" width="62.140625" style="37" customWidth="1"/>
    <col min="9475" max="9475" width="54.5703125" style="37" customWidth="1"/>
    <col min="9476" max="9476" width="61.28515625" style="37" customWidth="1"/>
    <col min="9477" max="9727" width="9.140625" style="37"/>
    <col min="9728" max="9728" width="9.7109375" style="37" customWidth="1"/>
    <col min="9729" max="9729" width="13.7109375" style="37" customWidth="1"/>
    <col min="9730" max="9730" width="62.140625" style="37" customWidth="1"/>
    <col min="9731" max="9731" width="54.5703125" style="37" customWidth="1"/>
    <col min="9732" max="9732" width="61.28515625" style="37" customWidth="1"/>
    <col min="9733" max="9983" width="9.140625" style="37"/>
    <col min="9984" max="9984" width="9.7109375" style="37" customWidth="1"/>
    <col min="9985" max="9985" width="13.7109375" style="37" customWidth="1"/>
    <col min="9986" max="9986" width="62.140625" style="37" customWidth="1"/>
    <col min="9987" max="9987" width="54.5703125" style="37" customWidth="1"/>
    <col min="9988" max="9988" width="61.28515625" style="37" customWidth="1"/>
    <col min="9989" max="10239" width="9.140625" style="37"/>
    <col min="10240" max="10240" width="9.7109375" style="37" customWidth="1"/>
    <col min="10241" max="10241" width="13.7109375" style="37" customWidth="1"/>
    <col min="10242" max="10242" width="62.140625" style="37" customWidth="1"/>
    <col min="10243" max="10243" width="54.5703125" style="37" customWidth="1"/>
    <col min="10244" max="10244" width="61.28515625" style="37" customWidth="1"/>
    <col min="10245" max="10495" width="9.140625" style="37"/>
    <col min="10496" max="10496" width="9.7109375" style="37" customWidth="1"/>
    <col min="10497" max="10497" width="13.7109375" style="37" customWidth="1"/>
    <col min="10498" max="10498" width="62.140625" style="37" customWidth="1"/>
    <col min="10499" max="10499" width="54.5703125" style="37" customWidth="1"/>
    <col min="10500" max="10500" width="61.28515625" style="37" customWidth="1"/>
    <col min="10501" max="10751" width="9.140625" style="37"/>
    <col min="10752" max="10752" width="9.7109375" style="37" customWidth="1"/>
    <col min="10753" max="10753" width="13.7109375" style="37" customWidth="1"/>
    <col min="10754" max="10754" width="62.140625" style="37" customWidth="1"/>
    <col min="10755" max="10755" width="54.5703125" style="37" customWidth="1"/>
    <col min="10756" max="10756" width="61.28515625" style="37" customWidth="1"/>
    <col min="10757" max="11007" width="9.140625" style="37"/>
    <col min="11008" max="11008" width="9.7109375" style="37" customWidth="1"/>
    <col min="11009" max="11009" width="13.7109375" style="37" customWidth="1"/>
    <col min="11010" max="11010" width="62.140625" style="37" customWidth="1"/>
    <col min="11011" max="11011" width="54.5703125" style="37" customWidth="1"/>
    <col min="11012" max="11012" width="61.28515625" style="37" customWidth="1"/>
    <col min="11013" max="11263" width="9.140625" style="37"/>
    <col min="11264" max="11264" width="9.7109375" style="37" customWidth="1"/>
    <col min="11265" max="11265" width="13.7109375" style="37" customWidth="1"/>
    <col min="11266" max="11266" width="62.140625" style="37" customWidth="1"/>
    <col min="11267" max="11267" width="54.5703125" style="37" customWidth="1"/>
    <col min="11268" max="11268" width="61.28515625" style="37" customWidth="1"/>
    <col min="11269" max="11519" width="9.140625" style="37"/>
    <col min="11520" max="11520" width="9.7109375" style="37" customWidth="1"/>
    <col min="11521" max="11521" width="13.7109375" style="37" customWidth="1"/>
    <col min="11522" max="11522" width="62.140625" style="37" customWidth="1"/>
    <col min="11523" max="11523" width="54.5703125" style="37" customWidth="1"/>
    <col min="11524" max="11524" width="61.28515625" style="37" customWidth="1"/>
    <col min="11525" max="11775" width="9.140625" style="37"/>
    <col min="11776" max="11776" width="9.7109375" style="37" customWidth="1"/>
    <col min="11777" max="11777" width="13.7109375" style="37" customWidth="1"/>
    <col min="11778" max="11778" width="62.140625" style="37" customWidth="1"/>
    <col min="11779" max="11779" width="54.5703125" style="37" customWidth="1"/>
    <col min="11780" max="11780" width="61.28515625" style="37" customWidth="1"/>
    <col min="11781" max="12031" width="9.140625" style="37"/>
    <col min="12032" max="12032" width="9.7109375" style="37" customWidth="1"/>
    <col min="12033" max="12033" width="13.7109375" style="37" customWidth="1"/>
    <col min="12034" max="12034" width="62.140625" style="37" customWidth="1"/>
    <col min="12035" max="12035" width="54.5703125" style="37" customWidth="1"/>
    <col min="12036" max="12036" width="61.28515625" style="37" customWidth="1"/>
    <col min="12037" max="12287" width="9.140625" style="37"/>
    <col min="12288" max="12288" width="9.7109375" style="37" customWidth="1"/>
    <col min="12289" max="12289" width="13.7109375" style="37" customWidth="1"/>
    <col min="12290" max="12290" width="62.140625" style="37" customWidth="1"/>
    <col min="12291" max="12291" width="54.5703125" style="37" customWidth="1"/>
    <col min="12292" max="12292" width="61.28515625" style="37" customWidth="1"/>
    <col min="12293" max="12543" width="9.140625" style="37"/>
    <col min="12544" max="12544" width="9.7109375" style="37" customWidth="1"/>
    <col min="12545" max="12545" width="13.7109375" style="37" customWidth="1"/>
    <col min="12546" max="12546" width="62.140625" style="37" customWidth="1"/>
    <col min="12547" max="12547" width="54.5703125" style="37" customWidth="1"/>
    <col min="12548" max="12548" width="61.28515625" style="37" customWidth="1"/>
    <col min="12549" max="12799" width="9.140625" style="37"/>
    <col min="12800" max="12800" width="9.7109375" style="37" customWidth="1"/>
    <col min="12801" max="12801" width="13.7109375" style="37" customWidth="1"/>
    <col min="12802" max="12802" width="62.140625" style="37" customWidth="1"/>
    <col min="12803" max="12803" width="54.5703125" style="37" customWidth="1"/>
    <col min="12804" max="12804" width="61.28515625" style="37" customWidth="1"/>
    <col min="12805" max="13055" width="9.140625" style="37"/>
    <col min="13056" max="13056" width="9.7109375" style="37" customWidth="1"/>
    <col min="13057" max="13057" width="13.7109375" style="37" customWidth="1"/>
    <col min="13058" max="13058" width="62.140625" style="37" customWidth="1"/>
    <col min="13059" max="13059" width="54.5703125" style="37" customWidth="1"/>
    <col min="13060" max="13060" width="61.28515625" style="37" customWidth="1"/>
    <col min="13061" max="13311" width="9.140625" style="37"/>
    <col min="13312" max="13312" width="9.7109375" style="37" customWidth="1"/>
    <col min="13313" max="13313" width="13.7109375" style="37" customWidth="1"/>
    <col min="13314" max="13314" width="62.140625" style="37" customWidth="1"/>
    <col min="13315" max="13315" width="54.5703125" style="37" customWidth="1"/>
    <col min="13316" max="13316" width="61.28515625" style="37" customWidth="1"/>
    <col min="13317" max="13567" width="9.140625" style="37"/>
    <col min="13568" max="13568" width="9.7109375" style="37" customWidth="1"/>
    <col min="13569" max="13569" width="13.7109375" style="37" customWidth="1"/>
    <col min="13570" max="13570" width="62.140625" style="37" customWidth="1"/>
    <col min="13571" max="13571" width="54.5703125" style="37" customWidth="1"/>
    <col min="13572" max="13572" width="61.28515625" style="37" customWidth="1"/>
    <col min="13573" max="13823" width="9.140625" style="37"/>
    <col min="13824" max="13824" width="9.7109375" style="37" customWidth="1"/>
    <col min="13825" max="13825" width="13.7109375" style="37" customWidth="1"/>
    <col min="13826" max="13826" width="62.140625" style="37" customWidth="1"/>
    <col min="13827" max="13827" width="54.5703125" style="37" customWidth="1"/>
    <col min="13828" max="13828" width="61.28515625" style="37" customWidth="1"/>
    <col min="13829" max="14079" width="9.140625" style="37"/>
    <col min="14080" max="14080" width="9.7109375" style="37" customWidth="1"/>
    <col min="14081" max="14081" width="13.7109375" style="37" customWidth="1"/>
    <col min="14082" max="14082" width="62.140625" style="37" customWidth="1"/>
    <col min="14083" max="14083" width="54.5703125" style="37" customWidth="1"/>
    <col min="14084" max="14084" width="61.28515625" style="37" customWidth="1"/>
    <col min="14085" max="14335" width="9.140625" style="37"/>
    <col min="14336" max="14336" width="9.7109375" style="37" customWidth="1"/>
    <col min="14337" max="14337" width="13.7109375" style="37" customWidth="1"/>
    <col min="14338" max="14338" width="62.140625" style="37" customWidth="1"/>
    <col min="14339" max="14339" width="54.5703125" style="37" customWidth="1"/>
    <col min="14340" max="14340" width="61.28515625" style="37" customWidth="1"/>
    <col min="14341" max="14591" width="9.140625" style="37"/>
    <col min="14592" max="14592" width="9.7109375" style="37" customWidth="1"/>
    <col min="14593" max="14593" width="13.7109375" style="37" customWidth="1"/>
    <col min="14594" max="14594" width="62.140625" style="37" customWidth="1"/>
    <col min="14595" max="14595" width="54.5703125" style="37" customWidth="1"/>
    <col min="14596" max="14596" width="61.28515625" style="37" customWidth="1"/>
    <col min="14597" max="14847" width="9.140625" style="37"/>
    <col min="14848" max="14848" width="9.7109375" style="37" customWidth="1"/>
    <col min="14849" max="14849" width="13.7109375" style="37" customWidth="1"/>
    <col min="14850" max="14850" width="62.140625" style="37" customWidth="1"/>
    <col min="14851" max="14851" width="54.5703125" style="37" customWidth="1"/>
    <col min="14852" max="14852" width="61.28515625" style="37" customWidth="1"/>
    <col min="14853" max="15103" width="9.140625" style="37"/>
    <col min="15104" max="15104" width="9.7109375" style="37" customWidth="1"/>
    <col min="15105" max="15105" width="13.7109375" style="37" customWidth="1"/>
    <col min="15106" max="15106" width="62.140625" style="37" customWidth="1"/>
    <col min="15107" max="15107" width="54.5703125" style="37" customWidth="1"/>
    <col min="15108" max="15108" width="61.28515625" style="37" customWidth="1"/>
    <col min="15109" max="15359" width="9.140625" style="37"/>
    <col min="15360" max="15360" width="9.7109375" style="37" customWidth="1"/>
    <col min="15361" max="15361" width="13.7109375" style="37" customWidth="1"/>
    <col min="15362" max="15362" width="62.140625" style="37" customWidth="1"/>
    <col min="15363" max="15363" width="54.5703125" style="37" customWidth="1"/>
    <col min="15364" max="15364" width="61.28515625" style="37" customWidth="1"/>
    <col min="15365" max="15615" width="9.140625" style="37"/>
    <col min="15616" max="15616" width="9.7109375" style="37" customWidth="1"/>
    <col min="15617" max="15617" width="13.7109375" style="37" customWidth="1"/>
    <col min="15618" max="15618" width="62.140625" style="37" customWidth="1"/>
    <col min="15619" max="15619" width="54.5703125" style="37" customWidth="1"/>
    <col min="15620" max="15620" width="61.28515625" style="37" customWidth="1"/>
    <col min="15621" max="15871" width="9.140625" style="37"/>
    <col min="15872" max="15872" width="9.7109375" style="37" customWidth="1"/>
    <col min="15873" max="15873" width="13.7109375" style="37" customWidth="1"/>
    <col min="15874" max="15874" width="62.140625" style="37" customWidth="1"/>
    <col min="15875" max="15875" width="54.5703125" style="37" customWidth="1"/>
    <col min="15876" max="15876" width="61.28515625" style="37" customWidth="1"/>
    <col min="15877" max="16127" width="9.140625" style="37"/>
    <col min="16128" max="16128" width="9.7109375" style="37" customWidth="1"/>
    <col min="16129" max="16129" width="13.7109375" style="37" customWidth="1"/>
    <col min="16130" max="16130" width="62.140625" style="37" customWidth="1"/>
    <col min="16131" max="16131" width="54.5703125" style="37" customWidth="1"/>
    <col min="16132" max="16132" width="61.28515625" style="37" customWidth="1"/>
    <col min="16133" max="16384" width="9.140625" style="37"/>
  </cols>
  <sheetData>
    <row r="1" spans="1:11" ht="17.25" customHeight="1">
      <c r="A1" s="772" t="s">
        <v>19</v>
      </c>
      <c r="B1" s="772"/>
      <c r="C1" s="772"/>
      <c r="D1" s="772"/>
      <c r="E1" s="772"/>
    </row>
    <row r="2" spans="1:11" s="38" customFormat="1" ht="18.75" customHeight="1">
      <c r="A2" s="773" t="str">
        <f>"THỜI KHÓA BIỂU TỪ NGÀY "&amp;DAY(A7)&amp;"/"&amp;MONTH(A7)&amp;"/"&amp;YEAR(A7)&amp;"  ĐẾN NGÀY "&amp;DAY(A25)&amp;"/"&amp;MONTH(A25)&amp;"/"&amp;YEAR(A25)</f>
        <v>THỜI KHÓA BIỂU TỪ NGÀY 7/1/2019  ĐẾN NGÀY 13/1/2019</v>
      </c>
      <c r="B2" s="773"/>
      <c r="C2" s="773"/>
      <c r="D2" s="773"/>
      <c r="E2" s="773"/>
    </row>
    <row r="3" spans="1:11" s="42" customFormat="1" ht="12" customHeight="1">
      <c r="A3" s="39"/>
      <c r="B3" s="40"/>
      <c r="C3" s="40"/>
      <c r="D3" s="40"/>
      <c r="E3" s="41"/>
    </row>
    <row r="4" spans="1:11" s="45" customFormat="1" ht="25.5" customHeight="1">
      <c r="A4" s="43"/>
      <c r="B4" s="44"/>
      <c r="C4" s="84" t="s">
        <v>24</v>
      </c>
      <c r="D4" s="84" t="s">
        <v>25</v>
      </c>
      <c r="E4" s="84" t="s">
        <v>23</v>
      </c>
      <c r="F4" s="350" t="s">
        <v>171</v>
      </c>
    </row>
    <row r="5" spans="1:11" s="46" customFormat="1" ht="17.25" customHeight="1">
      <c r="A5" s="774" t="s">
        <v>0</v>
      </c>
      <c r="B5" s="94" t="s">
        <v>7</v>
      </c>
      <c r="C5" s="142"/>
      <c r="D5" s="94"/>
      <c r="E5" s="94"/>
      <c r="F5" s="349"/>
      <c r="G5" s="208"/>
      <c r="H5" s="208"/>
      <c r="I5" s="208"/>
      <c r="J5" s="208"/>
    </row>
    <row r="6" spans="1:11" s="45" customFormat="1" ht="30.75" customHeight="1">
      <c r="A6" s="775"/>
      <c r="B6" s="92" t="s">
        <v>9</v>
      </c>
      <c r="C6" s="79" t="s">
        <v>248</v>
      </c>
      <c r="D6" s="93"/>
      <c r="E6" s="142"/>
      <c r="F6" s="349"/>
      <c r="G6" s="82"/>
      <c r="H6" s="83"/>
      <c r="I6" s="82"/>
      <c r="J6" s="82"/>
    </row>
    <row r="7" spans="1:11" s="45" customFormat="1" ht="17.25" customHeight="1" thickBot="1">
      <c r="A7" s="69">
        <v>43472</v>
      </c>
      <c r="B7" s="65" t="s">
        <v>8</v>
      </c>
      <c r="C7" s="71"/>
      <c r="D7" s="81"/>
      <c r="E7" s="73" t="s">
        <v>199</v>
      </c>
      <c r="F7" s="352"/>
      <c r="G7" s="82"/>
      <c r="H7" s="82"/>
      <c r="I7" s="82"/>
      <c r="J7" s="82"/>
    </row>
    <row r="8" spans="1:11" s="45" customFormat="1" ht="16.5" customHeight="1">
      <c r="A8" s="776" t="s">
        <v>16</v>
      </c>
      <c r="B8" s="96" t="s">
        <v>7</v>
      </c>
      <c r="C8" s="343"/>
      <c r="D8" s="97"/>
      <c r="E8" s="113"/>
      <c r="F8" s="351"/>
      <c r="G8" s="82"/>
      <c r="H8" s="82"/>
      <c r="I8" s="82"/>
      <c r="J8" s="82"/>
    </row>
    <row r="9" spans="1:11" s="45" customFormat="1" ht="16.5" customHeight="1">
      <c r="A9" s="777"/>
      <c r="B9" s="92" t="s">
        <v>9</v>
      </c>
      <c r="C9" s="342"/>
      <c r="D9" s="95"/>
      <c r="E9" s="142"/>
      <c r="F9" s="349"/>
      <c r="H9" s="82"/>
      <c r="I9" s="82"/>
      <c r="J9" s="82"/>
    </row>
    <row r="10" spans="1:11" s="45" customFormat="1" ht="29.25" customHeight="1" thickBot="1">
      <c r="A10" s="69">
        <f>A7+1</f>
        <v>43473</v>
      </c>
      <c r="B10" s="65" t="s">
        <v>8</v>
      </c>
      <c r="C10" s="73"/>
      <c r="D10" s="72"/>
      <c r="E10" s="330" t="s">
        <v>250</v>
      </c>
      <c r="F10" s="352"/>
      <c r="H10" s="82"/>
      <c r="I10" s="83"/>
      <c r="J10" s="82"/>
    </row>
    <row r="11" spans="1:11" s="45" customFormat="1" ht="18" customHeight="1">
      <c r="A11" s="776" t="s">
        <v>15</v>
      </c>
      <c r="B11" s="96" t="s">
        <v>7</v>
      </c>
      <c r="C11" s="79"/>
      <c r="D11" s="97"/>
      <c r="E11" s="114"/>
      <c r="F11" s="351"/>
      <c r="H11" s="82"/>
      <c r="I11" s="82"/>
      <c r="J11" s="82"/>
    </row>
    <row r="12" spans="1:11" s="45" customFormat="1" ht="14.25" customHeight="1">
      <c r="A12" s="777"/>
      <c r="B12" s="94" t="s">
        <v>14</v>
      </c>
      <c r="C12" s="315"/>
      <c r="D12" s="98"/>
      <c r="E12" s="178"/>
      <c r="F12" s="349"/>
      <c r="G12" s="82"/>
      <c r="H12" s="82"/>
      <c r="I12" s="82"/>
      <c r="J12" s="82"/>
      <c r="K12" s="82"/>
    </row>
    <row r="13" spans="1:11" s="45" customFormat="1" ht="28.5" customHeight="1" thickBot="1">
      <c r="A13" s="69">
        <f>A10+1</f>
        <v>43474</v>
      </c>
      <c r="B13" s="99" t="s">
        <v>8</v>
      </c>
      <c r="C13" s="445"/>
      <c r="D13" s="80"/>
      <c r="E13" s="73" t="s">
        <v>251</v>
      </c>
      <c r="F13" s="352"/>
      <c r="G13" s="82"/>
      <c r="H13" s="778"/>
      <c r="I13" s="778"/>
      <c r="J13" s="778"/>
      <c r="K13" s="778"/>
    </row>
    <row r="14" spans="1:11" s="45" customFormat="1" ht="18" customHeight="1">
      <c r="A14" s="776" t="s">
        <v>1</v>
      </c>
      <c r="B14" s="96" t="s">
        <v>7</v>
      </c>
      <c r="C14" s="79"/>
      <c r="D14" s="78" t="s">
        <v>55</v>
      </c>
      <c r="E14" s="79"/>
      <c r="F14" s="351"/>
      <c r="G14" s="82"/>
      <c r="H14" s="82"/>
      <c r="I14" s="82"/>
      <c r="J14" s="82"/>
      <c r="K14" s="82"/>
    </row>
    <row r="15" spans="1:11" s="45" customFormat="1" ht="22.5" customHeight="1">
      <c r="A15" s="777"/>
      <c r="B15" s="92" t="s">
        <v>13</v>
      </c>
      <c r="C15" s="534" t="s">
        <v>249</v>
      </c>
      <c r="D15" s="76"/>
      <c r="E15" s="178"/>
      <c r="F15" s="349"/>
      <c r="G15" s="82"/>
      <c r="H15" s="82"/>
      <c r="I15" s="82"/>
      <c r="J15" s="82"/>
      <c r="K15" s="82"/>
    </row>
    <row r="16" spans="1:11" s="45" customFormat="1" ht="26.25" customHeight="1" thickBot="1">
      <c r="A16" s="69">
        <f>A13+1</f>
        <v>43475</v>
      </c>
      <c r="B16" s="65" t="s">
        <v>8</v>
      </c>
      <c r="C16" s="353"/>
      <c r="D16" s="77"/>
      <c r="E16" s="73" t="s">
        <v>195</v>
      </c>
      <c r="F16" s="352"/>
    </row>
    <row r="17" spans="1:11" s="45" customFormat="1" ht="28.5" customHeight="1">
      <c r="A17" s="776" t="s">
        <v>2</v>
      </c>
      <c r="B17" s="96" t="s">
        <v>7</v>
      </c>
      <c r="C17" s="79" t="s">
        <v>245</v>
      </c>
      <c r="D17" s="68"/>
      <c r="E17" s="115"/>
      <c r="F17" s="351"/>
    </row>
    <row r="18" spans="1:11" s="45" customFormat="1" ht="28.5" customHeight="1">
      <c r="A18" s="777"/>
      <c r="B18" s="92" t="s">
        <v>13</v>
      </c>
      <c r="C18" s="79" t="s">
        <v>246</v>
      </c>
      <c r="D18" s="67"/>
      <c r="E18" s="74"/>
      <c r="F18" s="349"/>
    </row>
    <row r="19" spans="1:11" s="45" customFormat="1" ht="23.25" customHeight="1" thickBot="1">
      <c r="A19" s="69">
        <f>A16+1</f>
        <v>43476</v>
      </c>
      <c r="B19" s="65" t="s">
        <v>8</v>
      </c>
      <c r="C19" s="52"/>
      <c r="D19" s="72"/>
      <c r="E19" s="73" t="s">
        <v>196</v>
      </c>
      <c r="F19" s="352"/>
    </row>
    <row r="20" spans="1:11" s="45" customFormat="1" ht="18.75" customHeight="1">
      <c r="A20" s="776" t="s">
        <v>3</v>
      </c>
      <c r="B20" s="96" t="s">
        <v>7</v>
      </c>
      <c r="C20" s="79"/>
      <c r="D20" s="101"/>
      <c r="E20" s="116"/>
      <c r="F20" s="443"/>
    </row>
    <row r="21" spans="1:11" s="45" customFormat="1" ht="29.25" customHeight="1">
      <c r="A21" s="775"/>
      <c r="B21" s="92" t="s">
        <v>9</v>
      </c>
      <c r="C21" s="79" t="s">
        <v>247</v>
      </c>
      <c r="D21" s="100"/>
      <c r="E21" s="178"/>
      <c r="F21" s="349"/>
      <c r="I21" s="82"/>
      <c r="J21" s="82"/>
      <c r="K21" s="82"/>
    </row>
    <row r="22" spans="1:11" s="45" customFormat="1" ht="30.75" customHeight="1" thickBot="1">
      <c r="A22" s="69">
        <f>A19+1</f>
        <v>43477</v>
      </c>
      <c r="B22" s="70" t="s">
        <v>8</v>
      </c>
      <c r="C22" s="80"/>
      <c r="D22" s="72"/>
      <c r="E22" s="73" t="s">
        <v>228</v>
      </c>
      <c r="F22" s="349"/>
      <c r="G22" s="434"/>
      <c r="I22" s="82"/>
      <c r="J22" s="106"/>
      <c r="K22" s="82"/>
    </row>
    <row r="23" spans="1:11" ht="28.5" customHeight="1">
      <c r="A23" s="781" t="s">
        <v>4</v>
      </c>
      <c r="B23" s="96" t="s">
        <v>7</v>
      </c>
      <c r="C23" s="97"/>
      <c r="D23" s="344"/>
      <c r="E23" s="79" t="s">
        <v>197</v>
      </c>
      <c r="F23" s="97"/>
      <c r="G23" s="435"/>
      <c r="H23" s="45"/>
      <c r="I23" s="107"/>
      <c r="J23" s="108"/>
      <c r="K23" s="107"/>
    </row>
    <row r="24" spans="1:11" ht="30.75" customHeight="1">
      <c r="A24" s="782"/>
      <c r="B24" s="180" t="s">
        <v>9</v>
      </c>
      <c r="C24" s="105"/>
      <c r="D24" s="181"/>
      <c r="E24" s="79" t="s">
        <v>197</v>
      </c>
      <c r="F24" s="105"/>
      <c r="G24" s="436"/>
      <c r="I24" s="107"/>
      <c r="J24" s="109"/>
      <c r="K24" s="107"/>
    </row>
    <row r="25" spans="1:11" ht="20.25" customHeight="1">
      <c r="A25" s="47">
        <f>A22+1</f>
        <v>43478</v>
      </c>
      <c r="B25" s="103" t="s">
        <v>8</v>
      </c>
      <c r="C25" s="143"/>
      <c r="D25" s="143"/>
      <c r="E25" s="467"/>
      <c r="F25" s="349"/>
    </row>
    <row r="26" spans="1:11" ht="24.75" customHeight="1" thickBot="1">
      <c r="A26" s="779" t="s">
        <v>26</v>
      </c>
      <c r="B26" s="780"/>
      <c r="C26" s="65"/>
      <c r="D26" s="312"/>
      <c r="E26" s="452" t="s">
        <v>252</v>
      </c>
      <c r="F26" s="349"/>
    </row>
    <row r="27" spans="1:11" ht="32.25" customHeight="1">
      <c r="A27" s="538"/>
      <c r="B27" s="538"/>
      <c r="C27" s="533"/>
      <c r="D27" s="82"/>
      <c r="E27" s="437"/>
      <c r="F27" s="454"/>
    </row>
    <row r="28" spans="1:11" ht="32.25" customHeight="1">
      <c r="A28" s="538"/>
      <c r="B28" s="538"/>
      <c r="C28" s="533"/>
      <c r="D28" s="82"/>
      <c r="E28" s="437"/>
      <c r="F28" s="454"/>
    </row>
    <row r="29" spans="1:11" ht="52.5" customHeight="1">
      <c r="A29" s="538"/>
      <c r="B29" s="538"/>
      <c r="C29" s="533"/>
      <c r="D29" s="82"/>
      <c r="F29" s="454"/>
    </row>
    <row r="30" spans="1:11" ht="32.25" customHeight="1">
      <c r="A30" s="538"/>
      <c r="B30" s="538"/>
      <c r="C30" s="533"/>
      <c r="D30" s="82"/>
      <c r="E30" s="437"/>
      <c r="F30" s="454"/>
    </row>
    <row r="31" spans="1:11" ht="32.25" customHeight="1" thickBot="1">
      <c r="A31" s="135"/>
      <c r="B31" s="135"/>
      <c r="C31" s="455" t="s">
        <v>202</v>
      </c>
      <c r="D31" s="82"/>
      <c r="E31" s="98"/>
    </row>
    <row r="32" spans="1:11" ht="25.5" customHeight="1">
      <c r="A32" s="135"/>
      <c r="B32" s="135"/>
      <c r="C32" s="451" t="s">
        <v>177</v>
      </c>
      <c r="D32" s="82"/>
      <c r="E32" s="432" t="s">
        <v>175</v>
      </c>
    </row>
    <row r="33" spans="1:5" ht="52.5" customHeight="1" thickBot="1">
      <c r="A33" s="135"/>
      <c r="B33" s="135"/>
      <c r="C33" s="446" t="s">
        <v>165</v>
      </c>
      <c r="D33" s="82"/>
      <c r="E33" s="455" t="s">
        <v>201</v>
      </c>
    </row>
    <row r="34" spans="1:5" ht="39" customHeight="1">
      <c r="A34" s="135"/>
      <c r="B34" s="135"/>
      <c r="C34" s="326" t="s">
        <v>161</v>
      </c>
      <c r="D34" s="82"/>
      <c r="E34" s="453" t="s">
        <v>200</v>
      </c>
    </row>
    <row r="35" spans="1:5" ht="33" customHeight="1">
      <c r="A35" s="135"/>
      <c r="B35" s="135"/>
      <c r="C35" s="326" t="s">
        <v>143</v>
      </c>
      <c r="D35" s="82"/>
      <c r="E35" s="437" t="s">
        <v>140</v>
      </c>
    </row>
    <row r="36" spans="1:5" ht="32.25" customHeight="1" thickBot="1">
      <c r="A36" s="135"/>
      <c r="B36" s="135"/>
      <c r="C36" s="326" t="s">
        <v>100</v>
      </c>
      <c r="D36" s="82"/>
      <c r="E36" s="438" t="s">
        <v>138</v>
      </c>
    </row>
    <row r="37" spans="1:5" ht="32.25" customHeight="1" thickBot="1">
      <c r="A37" s="135"/>
      <c r="B37" s="135"/>
      <c r="C37" s="327" t="s">
        <v>139</v>
      </c>
      <c r="D37" s="82"/>
      <c r="E37" s="439" t="s">
        <v>124</v>
      </c>
    </row>
    <row r="38" spans="1:5" ht="33" customHeight="1" thickBot="1">
      <c r="C38" s="185" t="s">
        <v>178</v>
      </c>
      <c r="E38" s="438" t="s">
        <v>138</v>
      </c>
    </row>
    <row r="39" spans="1:5" ht="33.75" customHeight="1">
      <c r="C39" s="328" t="s">
        <v>116</v>
      </c>
      <c r="E39" s="440" t="s">
        <v>135</v>
      </c>
    </row>
    <row r="40" spans="1:5" ht="39.75" customHeight="1" thickBot="1">
      <c r="C40" s="324" t="s">
        <v>101</v>
      </c>
      <c r="E40" s="73" t="s">
        <v>115</v>
      </c>
    </row>
    <row r="41" spans="1:5" ht="45">
      <c r="C41" s="79" t="s">
        <v>98</v>
      </c>
      <c r="E41" s="75" t="s">
        <v>82</v>
      </c>
    </row>
    <row r="42" spans="1:5" ht="15.75" thickBot="1">
      <c r="C42" s="72" t="s">
        <v>68</v>
      </c>
      <c r="E42" s="219"/>
    </row>
    <row r="43" spans="1:5">
      <c r="C43" s="45" t="s">
        <v>71</v>
      </c>
      <c r="E43" s="45" t="s">
        <v>77</v>
      </c>
    </row>
    <row r="44" spans="1:5" ht="30.75" thickBot="1">
      <c r="C44" s="45" t="s">
        <v>65</v>
      </c>
      <c r="E44" s="441" t="s">
        <v>53</v>
      </c>
    </row>
    <row r="45" spans="1:5">
      <c r="C45" s="45" t="s">
        <v>66</v>
      </c>
      <c r="D45" s="66"/>
      <c r="E45" s="45" t="s">
        <v>42</v>
      </c>
    </row>
    <row r="46" spans="1:5">
      <c r="C46" s="45" t="s">
        <v>45</v>
      </c>
      <c r="D46" s="66"/>
    </row>
    <row r="47" spans="1:5" ht="30" customHeight="1" thickBot="1">
      <c r="C47" s="45" t="s">
        <v>44</v>
      </c>
      <c r="D47" s="66"/>
      <c r="E47" s="122" t="s">
        <v>76</v>
      </c>
    </row>
    <row r="49" spans="3:8" ht="36" customHeight="1">
      <c r="C49" s="329" t="s">
        <v>35</v>
      </c>
      <c r="D49" s="66"/>
      <c r="E49" s="45" t="s">
        <v>43</v>
      </c>
      <c r="F49" s="90"/>
      <c r="G49" s="90"/>
      <c r="H49" s="90"/>
    </row>
    <row r="51" spans="3:8">
      <c r="C51" s="86" t="s">
        <v>38</v>
      </c>
      <c r="D51" s="34"/>
      <c r="E51" s="442" t="s">
        <v>36</v>
      </c>
    </row>
    <row r="52" spans="3:8" ht="15.75" thickBot="1"/>
    <row r="53" spans="3:8" ht="28.5">
      <c r="C53" s="325" t="s">
        <v>52</v>
      </c>
      <c r="E53" s="75"/>
    </row>
    <row r="54" spans="3:8" ht="15.75" thickBot="1"/>
    <row r="55" spans="3:8">
      <c r="C55" s="185"/>
    </row>
    <row r="58" spans="3:8">
      <c r="C58" s="126"/>
    </row>
  </sheetData>
  <mergeCells count="11">
    <mergeCell ref="H13:K13"/>
    <mergeCell ref="A26:B26"/>
    <mergeCell ref="A17:A18"/>
    <mergeCell ref="A20:A21"/>
    <mergeCell ref="A23:A24"/>
    <mergeCell ref="A14:A15"/>
    <mergeCell ref="A1:E1"/>
    <mergeCell ref="A2:E2"/>
    <mergeCell ref="A5:A6"/>
    <mergeCell ref="A8:A9"/>
    <mergeCell ref="A11:A12"/>
  </mergeCells>
  <printOptions horizontalCentered="1"/>
  <pageMargins left="0.24" right="0.31" top="0.21" bottom="0.21" header="0.3" footer="0.17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M61"/>
  <sheetViews>
    <sheetView zoomScale="80" zoomScaleNormal="80" workbookViewId="0">
      <selection activeCell="D29" sqref="C27:D29"/>
    </sheetView>
  </sheetViews>
  <sheetFormatPr defaultColWidth="9.140625" defaultRowHeight="12.75"/>
  <cols>
    <col min="1" max="1" width="12" style="1" customWidth="1"/>
    <col min="2" max="2" width="18.42578125" style="1" customWidth="1"/>
    <col min="3" max="4" width="36.85546875" style="1" customWidth="1"/>
    <col min="5" max="5" width="42.42578125" style="1" customWidth="1"/>
    <col min="6" max="6" width="28.5703125" style="1" hidden="1" customWidth="1"/>
    <col min="7" max="7" width="9.140625" style="1"/>
    <col min="8" max="8" width="28.42578125" style="1" customWidth="1"/>
    <col min="9" max="16384" width="9.140625" style="1"/>
  </cols>
  <sheetData>
    <row r="1" spans="1:13" s="9" customFormat="1" ht="17.25" customHeight="1">
      <c r="A1" s="707" t="s">
        <v>22</v>
      </c>
      <c r="B1" s="707"/>
      <c r="C1" s="707"/>
      <c r="D1" s="707"/>
      <c r="E1" s="707"/>
      <c r="F1" s="707"/>
    </row>
    <row r="2" spans="1:13" s="9" customFormat="1" ht="17.25" customHeight="1" thickBot="1">
      <c r="A2" s="772" t="str">
        <f>"THỜI KHÓA BIỂU TỪ NGÀY "&amp;DAY(A7)&amp;"/"&amp;MONTH(A7)&amp;"/"&amp;YEAR(A7)&amp;" ĐẾN NGÀY "&amp;DAY(A25)&amp;"/"&amp;MONTH(A25)&amp;"/"&amp;YEAR(A25)</f>
        <v>THỜI KHÓA BIỂU TỪ NGÀY 7/1/2019 ĐẾN NGÀY 13/1/2019</v>
      </c>
      <c r="B2" s="772"/>
      <c r="C2" s="772"/>
      <c r="D2" s="772"/>
      <c r="E2" s="772"/>
      <c r="F2" s="772"/>
    </row>
    <row r="3" spans="1:13" s="30" customFormat="1" ht="17.25" customHeight="1">
      <c r="A3" s="709"/>
      <c r="B3" s="710"/>
      <c r="C3" s="694" t="s">
        <v>27</v>
      </c>
      <c r="D3" s="694" t="s">
        <v>28</v>
      </c>
      <c r="E3" s="787" t="s">
        <v>29</v>
      </c>
      <c r="F3" s="699" t="s">
        <v>18</v>
      </c>
    </row>
    <row r="4" spans="1:13" s="30" customFormat="1" ht="18.75" customHeight="1" thickBot="1">
      <c r="A4" s="711"/>
      <c r="B4" s="712"/>
      <c r="C4" s="706"/>
      <c r="D4" s="706"/>
      <c r="E4" s="788"/>
      <c r="F4" s="783"/>
    </row>
    <row r="5" spans="1:13" s="9" customFormat="1" ht="19.5" customHeight="1" thickTop="1">
      <c r="A5" s="694" t="s">
        <v>0</v>
      </c>
      <c r="B5" s="23" t="s">
        <v>7</v>
      </c>
      <c r="C5" s="789" t="s">
        <v>255</v>
      </c>
      <c r="D5" s="141"/>
      <c r="E5" s="449" t="s">
        <v>224</v>
      </c>
      <c r="F5" s="784" t="s">
        <v>123</v>
      </c>
      <c r="K5" s="132"/>
      <c r="L5" s="132"/>
      <c r="M5" s="132"/>
    </row>
    <row r="6" spans="1:13" s="9" customFormat="1" ht="19.5" customHeight="1">
      <c r="A6" s="703"/>
      <c r="B6" s="134" t="s">
        <v>9</v>
      </c>
      <c r="C6" s="790"/>
      <c r="D6" s="209"/>
      <c r="E6" s="209"/>
      <c r="F6" s="785"/>
      <c r="K6" s="132"/>
      <c r="L6" s="132"/>
      <c r="M6" s="132"/>
    </row>
    <row r="7" spans="1:13" s="9" customFormat="1" ht="19.5" customHeight="1" thickBot="1">
      <c r="A7" s="6">
        <v>43472</v>
      </c>
      <c r="B7" s="118" t="s">
        <v>8</v>
      </c>
      <c r="C7" s="791"/>
      <c r="D7" s="444"/>
      <c r="E7" s="73"/>
      <c r="F7" s="122"/>
      <c r="K7" s="132"/>
      <c r="L7" s="693"/>
      <c r="M7" s="132"/>
    </row>
    <row r="8" spans="1:13" s="9" customFormat="1" ht="22.5" customHeight="1" thickBot="1">
      <c r="A8" s="694" t="s">
        <v>6</v>
      </c>
      <c r="B8" s="110" t="s">
        <v>7</v>
      </c>
      <c r="C8" s="110"/>
      <c r="D8" s="121"/>
      <c r="E8" s="97"/>
      <c r="F8" s="786" t="s">
        <v>123</v>
      </c>
      <c r="K8" s="132"/>
      <c r="L8" s="693"/>
      <c r="M8" s="132"/>
    </row>
    <row r="9" spans="1:13" s="9" customFormat="1" ht="22.5" customHeight="1">
      <c r="A9" s="695"/>
      <c r="B9" s="134" t="s">
        <v>9</v>
      </c>
      <c r="C9" s="209"/>
      <c r="D9" s="209"/>
      <c r="E9" s="209" t="s">
        <v>256</v>
      </c>
      <c r="F9" s="785"/>
      <c r="K9" s="696"/>
      <c r="L9" s="132"/>
      <c r="M9" s="132"/>
    </row>
    <row r="10" spans="1:13" s="9" customFormat="1" ht="24" customHeight="1" thickBot="1">
      <c r="A10" s="8">
        <f>A7+1</f>
        <v>43473</v>
      </c>
      <c r="B10" s="118" t="s">
        <v>8</v>
      </c>
      <c r="C10" s="448" t="s">
        <v>236</v>
      </c>
      <c r="D10" s="448" t="s">
        <v>236</v>
      </c>
      <c r="E10" s="80"/>
      <c r="F10" s="33"/>
      <c r="K10" s="697"/>
    </row>
    <row r="11" spans="1:13" s="9" customFormat="1" ht="21" customHeight="1" thickBot="1">
      <c r="A11" s="699" t="s">
        <v>5</v>
      </c>
      <c r="B11" s="110" t="s">
        <v>7</v>
      </c>
      <c r="C11" s="23"/>
      <c r="D11" s="123"/>
      <c r="E11" s="532" t="s">
        <v>225</v>
      </c>
      <c r="F11" s="786" t="s">
        <v>123</v>
      </c>
      <c r="K11" s="698"/>
    </row>
    <row r="12" spans="1:13" s="9" customFormat="1" ht="19.5" customHeight="1">
      <c r="A12" s="700"/>
      <c r="B12" s="134" t="s">
        <v>9</v>
      </c>
      <c r="C12" s="23"/>
      <c r="D12" s="130"/>
      <c r="E12" s="209"/>
      <c r="F12" s="785"/>
    </row>
    <row r="13" spans="1:13" s="9" customFormat="1" ht="31.5" customHeight="1" thickBot="1">
      <c r="A13" s="6">
        <f>A10+1</f>
        <v>43474</v>
      </c>
      <c r="B13" s="118" t="s">
        <v>8</v>
      </c>
      <c r="C13" s="444" t="s">
        <v>271</v>
      </c>
      <c r="D13" s="444" t="s">
        <v>272</v>
      </c>
      <c r="E13" s="73"/>
      <c r="F13" s="122"/>
      <c r="H13" s="792"/>
    </row>
    <row r="14" spans="1:13" s="9" customFormat="1" ht="22.5" customHeight="1">
      <c r="A14" s="699" t="s">
        <v>1</v>
      </c>
      <c r="B14" s="110" t="s">
        <v>7</v>
      </c>
      <c r="C14" s="14"/>
      <c r="D14" s="123"/>
      <c r="E14" s="209" t="s">
        <v>278</v>
      </c>
      <c r="F14" s="786" t="s">
        <v>123</v>
      </c>
      <c r="H14" s="793"/>
    </row>
    <row r="15" spans="1:13" s="9" customFormat="1" ht="15.75" customHeight="1">
      <c r="A15" s="700"/>
      <c r="B15" s="134" t="s">
        <v>9</v>
      </c>
      <c r="C15" s="23"/>
      <c r="D15" s="23"/>
      <c r="E15" s="539"/>
      <c r="F15" s="785"/>
    </row>
    <row r="16" spans="1:13" s="9" customFormat="1" ht="32.25" customHeight="1" thickBot="1">
      <c r="A16" s="6">
        <f>A13+1</f>
        <v>43475</v>
      </c>
      <c r="B16" s="118" t="s">
        <v>8</v>
      </c>
      <c r="C16" s="444" t="s">
        <v>273</v>
      </c>
      <c r="D16" s="444" t="s">
        <v>274</v>
      </c>
      <c r="E16" s="73"/>
      <c r="F16" s="210"/>
    </row>
    <row r="17" spans="1:9" s="9" customFormat="1" ht="19.5" customHeight="1">
      <c r="A17" s="701" t="s">
        <v>2</v>
      </c>
      <c r="B17" s="228" t="s">
        <v>7</v>
      </c>
      <c r="C17" s="531"/>
      <c r="D17" s="185"/>
      <c r="E17" s="532" t="s">
        <v>293</v>
      </c>
      <c r="F17" s="786" t="s">
        <v>123</v>
      </c>
    </row>
    <row r="18" spans="1:9" s="9" customFormat="1" ht="18.75" customHeight="1">
      <c r="A18" s="702"/>
      <c r="B18" s="134" t="s">
        <v>9</v>
      </c>
      <c r="C18" s="23"/>
      <c r="D18" s="23"/>
      <c r="E18" s="532"/>
      <c r="F18" s="785"/>
    </row>
    <row r="19" spans="1:9" s="9" customFormat="1" ht="20.25" customHeight="1" thickBot="1">
      <c r="A19" s="7">
        <f>A16+1</f>
        <v>43476</v>
      </c>
      <c r="B19" s="118" t="s">
        <v>8</v>
      </c>
      <c r="C19" s="444"/>
      <c r="D19" s="444"/>
      <c r="E19" s="80"/>
      <c r="F19" s="122"/>
    </row>
    <row r="20" spans="1:9" s="9" customFormat="1" ht="28.5" customHeight="1">
      <c r="A20" s="701" t="s">
        <v>3</v>
      </c>
      <c r="B20" s="228" t="s">
        <v>7</v>
      </c>
      <c r="C20" s="111"/>
      <c r="D20" s="145"/>
      <c r="E20" s="531" t="s">
        <v>226</v>
      </c>
      <c r="F20" s="125"/>
      <c r="I20" s="216"/>
    </row>
    <row r="21" spans="1:9" s="9" customFormat="1" ht="29.25" customHeight="1">
      <c r="A21" s="702"/>
      <c r="B21" s="134" t="s">
        <v>9</v>
      </c>
      <c r="C21" s="23"/>
      <c r="D21" s="23"/>
      <c r="E21" s="636" t="s">
        <v>277</v>
      </c>
      <c r="F21" s="35"/>
      <c r="I21" s="219"/>
    </row>
    <row r="22" spans="1:9" s="9" customFormat="1" ht="36" customHeight="1" thickBot="1">
      <c r="A22" s="7">
        <f>A19+1</f>
        <v>43477</v>
      </c>
      <c r="B22" s="118" t="s">
        <v>8</v>
      </c>
      <c r="C22" s="444" t="s">
        <v>275</v>
      </c>
      <c r="D22" s="444" t="s">
        <v>276</v>
      </c>
      <c r="E22" s="112"/>
      <c r="F22" s="118"/>
      <c r="I22" s="217"/>
    </row>
    <row r="23" spans="1:9" s="9" customFormat="1" ht="22.5" customHeight="1">
      <c r="A23" s="694" t="s">
        <v>4</v>
      </c>
      <c r="B23" s="110" t="s">
        <v>11</v>
      </c>
      <c r="C23" s="97"/>
      <c r="D23" s="97"/>
      <c r="E23" s="347"/>
      <c r="F23" s="125"/>
    </row>
    <row r="24" spans="1:9" s="9" customFormat="1" ht="24.75" customHeight="1">
      <c r="A24" s="703"/>
      <c r="B24" s="229" t="s">
        <v>9</v>
      </c>
      <c r="C24" s="348"/>
      <c r="D24" s="348"/>
      <c r="E24" s="105"/>
      <c r="F24" s="125"/>
    </row>
    <row r="25" spans="1:9" s="9" customFormat="1" ht="22.5" customHeight="1">
      <c r="A25" s="28">
        <f>A22+1</f>
        <v>43478</v>
      </c>
      <c r="B25" s="230" t="s">
        <v>8</v>
      </c>
      <c r="C25" s="139"/>
      <c r="D25" s="86"/>
      <c r="E25" s="11"/>
      <c r="F25" s="86"/>
    </row>
    <row r="26" spans="1:9" s="30" customFormat="1" ht="25.5" customHeight="1" thickBot="1">
      <c r="A26" s="704" t="s">
        <v>10</v>
      </c>
      <c r="B26" s="705"/>
      <c r="C26" s="335" t="s">
        <v>253</v>
      </c>
      <c r="D26" s="355"/>
      <c r="E26" s="335" t="s">
        <v>258</v>
      </c>
      <c r="F26" s="119"/>
    </row>
    <row r="27" spans="1:9" s="30" customFormat="1" ht="35.25" customHeight="1" thickBot="1">
      <c r="A27" s="128"/>
      <c r="B27" s="128"/>
      <c r="C27" s="530"/>
      <c r="D27" s="217"/>
      <c r="E27" s="468"/>
      <c r="F27" s="129"/>
    </row>
    <row r="28" spans="1:9" s="30" customFormat="1" ht="35.25" customHeight="1" thickBot="1">
      <c r="A28" s="128"/>
      <c r="B28" s="128"/>
      <c r="C28" s="530"/>
      <c r="D28" s="217"/>
      <c r="E28" s="468"/>
      <c r="F28" s="129"/>
    </row>
    <row r="29" spans="1:9" s="30" customFormat="1" ht="35.25" customHeight="1" thickBot="1">
      <c r="A29" s="128"/>
      <c r="B29" s="128"/>
      <c r="C29" s="530"/>
      <c r="D29" s="217"/>
      <c r="E29" s="468"/>
      <c r="F29" s="129"/>
    </row>
    <row r="30" spans="1:9" s="30" customFormat="1" ht="26.25" customHeight="1" thickBot="1">
      <c r="A30" s="128"/>
      <c r="B30" s="231"/>
      <c r="C30" s="204"/>
      <c r="D30" s="13"/>
      <c r="E30" s="209"/>
      <c r="F30" s="129"/>
    </row>
    <row r="31" spans="1:9" s="30" customFormat="1" ht="32.25" customHeight="1" thickBot="1">
      <c r="A31" s="128"/>
      <c r="B31" s="231"/>
      <c r="C31" s="444" t="s">
        <v>227</v>
      </c>
      <c r="D31" s="444" t="s">
        <v>227</v>
      </c>
      <c r="F31" s="129"/>
    </row>
    <row r="32" spans="1:9" s="30" customFormat="1" ht="26.25" customHeight="1">
      <c r="A32" s="128"/>
      <c r="B32" s="231"/>
      <c r="C32" s="216"/>
      <c r="D32" s="13"/>
      <c r="E32" s="449" t="s">
        <v>257</v>
      </c>
      <c r="F32" s="129"/>
    </row>
    <row r="33" spans="1:6" s="30" customFormat="1" ht="26.25" customHeight="1">
      <c r="A33" s="128"/>
      <c r="B33" s="231"/>
      <c r="C33" s="216"/>
      <c r="D33" s="13"/>
      <c r="E33" s="527" t="s">
        <v>184</v>
      </c>
      <c r="F33" s="129"/>
    </row>
    <row r="34" spans="1:6" s="30" customFormat="1" ht="26.25" customHeight="1">
      <c r="A34" s="128"/>
      <c r="B34" s="231"/>
      <c r="C34" s="450"/>
      <c r="D34" s="13"/>
      <c r="E34" s="450"/>
      <c r="F34" s="129"/>
    </row>
    <row r="35" spans="1:6" s="30" customFormat="1" ht="32.25" customHeight="1" thickBot="1">
      <c r="A35" s="128"/>
      <c r="B35" s="231"/>
      <c r="C35" s="444" t="s">
        <v>185</v>
      </c>
      <c r="D35" s="13"/>
      <c r="E35" s="133" t="s">
        <v>127</v>
      </c>
      <c r="F35" s="129"/>
    </row>
    <row r="36" spans="1:6" s="30" customFormat="1" ht="26.25" customHeight="1">
      <c r="A36" s="128"/>
      <c r="B36" s="231"/>
      <c r="C36" s="23"/>
      <c r="D36" s="23"/>
      <c r="E36" s="133" t="s">
        <v>81</v>
      </c>
      <c r="F36" s="129"/>
    </row>
    <row r="37" spans="1:6" s="30" customFormat="1" ht="26.25" customHeight="1" thickBot="1">
      <c r="A37" s="128"/>
      <c r="B37" s="231"/>
      <c r="C37" s="23" t="s">
        <v>183</v>
      </c>
      <c r="D37" s="23"/>
      <c r="E37" s="177"/>
      <c r="F37" s="129"/>
    </row>
    <row r="38" spans="1:6" s="30" customFormat="1" ht="55.5" customHeight="1" thickBot="1">
      <c r="A38" s="128"/>
      <c r="B38" s="231"/>
      <c r="C38" s="2"/>
      <c r="D38" s="2"/>
      <c r="E38" s="190" t="s">
        <v>114</v>
      </c>
      <c r="F38" s="118" t="s">
        <v>125</v>
      </c>
    </row>
    <row r="39" spans="1:6" s="30" customFormat="1" ht="64.5" customHeight="1" thickBot="1">
      <c r="A39" s="128"/>
      <c r="B39" s="231"/>
      <c r="C39" s="33" t="s">
        <v>142</v>
      </c>
      <c r="D39" s="13" t="s">
        <v>149</v>
      </c>
      <c r="E39" s="190" t="s">
        <v>112</v>
      </c>
      <c r="F39" s="125" t="s">
        <v>126</v>
      </c>
    </row>
    <row r="40" spans="1:6" s="30" customFormat="1" ht="66" customHeight="1" thickBot="1">
      <c r="A40" s="128"/>
      <c r="B40" s="231"/>
      <c r="C40" s="531" t="s">
        <v>137</v>
      </c>
      <c r="D40" s="122" t="s">
        <v>111</v>
      </c>
      <c r="E40" s="189" t="s">
        <v>113</v>
      </c>
      <c r="F40" s="129"/>
    </row>
    <row r="41" spans="1:6" ht="75.75" customHeight="1">
      <c r="C41" s="199" t="s">
        <v>141</v>
      </c>
      <c r="E41" s="35" t="s">
        <v>83</v>
      </c>
      <c r="F41" s="190" t="s">
        <v>59</v>
      </c>
    </row>
    <row r="42" spans="1:6" ht="42" customHeight="1">
      <c r="C42" s="212" t="s">
        <v>128</v>
      </c>
      <c r="D42" s="137"/>
      <c r="E42" s="191" t="s">
        <v>84</v>
      </c>
      <c r="F42" s="192" t="s">
        <v>69</v>
      </c>
    </row>
    <row r="43" spans="1:6" ht="28.5" customHeight="1">
      <c r="C43" s="193" t="s">
        <v>72</v>
      </c>
      <c r="D43" s="194" t="s">
        <v>74</v>
      </c>
      <c r="E43" s="193" t="s">
        <v>102</v>
      </c>
      <c r="F43" s="192" t="s">
        <v>70</v>
      </c>
    </row>
    <row r="44" spans="1:6" ht="24.75" customHeight="1">
      <c r="C44" s="193" t="s">
        <v>73</v>
      </c>
      <c r="D44" s="194" t="s">
        <v>75</v>
      </c>
      <c r="E44" s="193" t="s">
        <v>80</v>
      </c>
    </row>
    <row r="45" spans="1:6" ht="39" customHeight="1">
      <c r="C45" s="16" t="s">
        <v>61</v>
      </c>
      <c r="E45" s="193" t="s">
        <v>79</v>
      </c>
      <c r="F45" s="138"/>
    </row>
    <row r="46" spans="1:6" ht="21">
      <c r="C46" s="86" t="s">
        <v>36</v>
      </c>
      <c r="D46" s="86" t="s">
        <v>36</v>
      </c>
      <c r="E46" s="86" t="s">
        <v>37</v>
      </c>
      <c r="F46" s="86" t="s">
        <v>37</v>
      </c>
    </row>
    <row r="47" spans="1:6">
      <c r="D47" s="1" t="s">
        <v>63</v>
      </c>
    </row>
    <row r="48" spans="1:6">
      <c r="F48" s="1" t="s">
        <v>46</v>
      </c>
    </row>
    <row r="49" spans="3:6" ht="18.75" customHeight="1">
      <c r="C49" s="1" t="s">
        <v>48</v>
      </c>
      <c r="E49" s="11" t="s">
        <v>78</v>
      </c>
    </row>
    <row r="50" spans="3:6" ht="13.5" thickBot="1"/>
    <row r="51" spans="3:6" ht="28.5">
      <c r="C51" s="531" t="s">
        <v>54</v>
      </c>
      <c r="D51" s="531" t="s">
        <v>54</v>
      </c>
      <c r="E51" s="141"/>
    </row>
    <row r="53" spans="3:6" ht="13.5" thickBot="1">
      <c r="C53" s="33" t="s">
        <v>30</v>
      </c>
      <c r="D53" s="33" t="s">
        <v>30</v>
      </c>
    </row>
    <row r="55" spans="3:6" ht="13.5" thickBot="1"/>
    <row r="56" spans="3:6" ht="57">
      <c r="C56" s="531" t="s">
        <v>49</v>
      </c>
      <c r="D56" s="531" t="s">
        <v>50</v>
      </c>
      <c r="E56" s="131" t="s">
        <v>51</v>
      </c>
      <c r="F56" s="131" t="s">
        <v>51</v>
      </c>
    </row>
    <row r="59" spans="3:6" ht="25.5">
      <c r="C59" s="195" t="s">
        <v>60</v>
      </c>
      <c r="D59" s="53" t="s">
        <v>64</v>
      </c>
      <c r="E59" s="196" t="s">
        <v>57</v>
      </c>
      <c r="F59" s="53" t="s">
        <v>58</v>
      </c>
    </row>
    <row r="61" spans="3:6">
      <c r="C61" s="86" t="s">
        <v>56</v>
      </c>
      <c r="D61" s="86" t="s">
        <v>62</v>
      </c>
    </row>
  </sheetData>
  <mergeCells count="24">
    <mergeCell ref="F11:F12"/>
    <mergeCell ref="F14:F15"/>
    <mergeCell ref="F17:F18"/>
    <mergeCell ref="L7:L8"/>
    <mergeCell ref="K9:K11"/>
    <mergeCell ref="H13:H1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5:C7"/>
    <mergeCell ref="A11:A12"/>
    <mergeCell ref="A26:B26"/>
    <mergeCell ref="A14:A15"/>
    <mergeCell ref="A17:A18"/>
    <mergeCell ref="A20:A21"/>
    <mergeCell ref="A23:A24"/>
  </mergeCells>
  <pageMargins left="0.17" right="0.2" top="0.17" bottom="0.17" header="0.17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8"/>
  <sheetViews>
    <sheetView topLeftCell="A17" zoomScale="85" zoomScaleNormal="85" workbookViewId="0">
      <selection activeCell="C32" sqref="C32"/>
    </sheetView>
  </sheetViews>
  <sheetFormatPr defaultRowHeight="15.75"/>
  <cols>
    <col min="1" max="1" width="13.85546875" style="595" customWidth="1"/>
    <col min="2" max="2" width="19.42578125" style="595" customWidth="1"/>
    <col min="3" max="3" width="68.42578125" style="594" customWidth="1"/>
    <col min="4" max="16384" width="9.140625" style="594"/>
  </cols>
  <sheetData>
    <row r="1" spans="1:3" ht="15.75" customHeight="1">
      <c r="A1" s="643" t="s">
        <v>211</v>
      </c>
      <c r="B1" s="643"/>
      <c r="C1" s="643"/>
    </row>
    <row r="2" spans="1:3" s="634" customFormat="1" ht="17.25" customHeight="1">
      <c r="A2" s="644" t="str">
        <f>"THỜI KHÓA BIỂU TỪ NGÀY "&amp;DAY(A8)&amp;"/"&amp;MONTH(A8)&amp;"/"&amp;YEAR(A8)&amp;"  ĐẾN NGÀY "&amp;DAY(A26)&amp;"/"&amp;MONTH(A26)&amp;"/"&amp;YEAR(A26)</f>
        <v>THỜI KHÓA BIỂU TỪ NGÀY 7/1/2019  ĐẾN NGÀY 13/1/2019</v>
      </c>
      <c r="B2" s="644"/>
      <c r="C2" s="644"/>
    </row>
    <row r="3" spans="1:3" s="630" customFormat="1" ht="9" customHeight="1" thickBot="1">
      <c r="A3" s="633"/>
      <c r="B3" s="632"/>
      <c r="C3" s="631"/>
    </row>
    <row r="4" spans="1:3" ht="4.5" hidden="1" customHeight="1">
      <c r="A4" s="629"/>
      <c r="B4" s="629"/>
      <c r="C4" s="628"/>
    </row>
    <row r="5" spans="1:3" s="604" customFormat="1" ht="35.450000000000003" customHeight="1" thickTop="1" thickBot="1">
      <c r="A5" s="627"/>
      <c r="B5" s="626"/>
      <c r="C5" s="625" t="s">
        <v>312</v>
      </c>
    </row>
    <row r="6" spans="1:3" s="623" customFormat="1" ht="21" customHeight="1" thickTop="1">
      <c r="A6" s="645" t="s">
        <v>0</v>
      </c>
      <c r="B6" s="609" t="s">
        <v>7</v>
      </c>
      <c r="C6" s="624"/>
    </row>
    <row r="7" spans="1:3" s="620" customFormat="1" ht="15" customHeight="1">
      <c r="A7" s="646"/>
      <c r="B7" s="622" t="s">
        <v>9</v>
      </c>
      <c r="C7" s="621"/>
    </row>
    <row r="8" spans="1:3" s="604" customFormat="1" ht="24" customHeight="1" thickBot="1">
      <c r="A8" s="611">
        <v>43472</v>
      </c>
      <c r="B8" s="610" t="s">
        <v>8</v>
      </c>
      <c r="C8" s="589"/>
    </row>
    <row r="9" spans="1:3" s="604" customFormat="1" ht="24" customHeight="1" thickTop="1">
      <c r="A9" s="638" t="s">
        <v>16</v>
      </c>
      <c r="B9" s="609" t="s">
        <v>7</v>
      </c>
      <c r="C9" s="619"/>
    </row>
    <row r="10" spans="1:3" s="604" customFormat="1" ht="21.6" customHeight="1">
      <c r="A10" s="639"/>
      <c r="B10" s="607" t="s">
        <v>9</v>
      </c>
      <c r="C10" s="618"/>
    </row>
    <row r="11" spans="1:3" s="604" customFormat="1" ht="36" customHeight="1" thickBot="1">
      <c r="A11" s="611">
        <f>A8+1</f>
        <v>43473</v>
      </c>
      <c r="B11" s="610" t="s">
        <v>311</v>
      </c>
      <c r="C11" s="589"/>
    </row>
    <row r="12" spans="1:3" s="604" customFormat="1" ht="22.5" customHeight="1" thickTop="1">
      <c r="A12" s="638" t="s">
        <v>15</v>
      </c>
      <c r="B12" s="609" t="s">
        <v>7</v>
      </c>
      <c r="C12" s="617"/>
    </row>
    <row r="13" spans="1:3" s="604" customFormat="1" ht="23.45" customHeight="1">
      <c r="A13" s="639"/>
      <c r="B13" s="607" t="s">
        <v>14</v>
      </c>
      <c r="C13" s="616"/>
    </row>
    <row r="14" spans="1:3" s="604" customFormat="1" ht="29.25" customHeight="1" thickBot="1">
      <c r="A14" s="611">
        <f>A11+1</f>
        <v>43474</v>
      </c>
      <c r="B14" s="610" t="s">
        <v>8</v>
      </c>
      <c r="C14" s="589"/>
    </row>
    <row r="15" spans="1:3" s="604" customFormat="1" ht="22.5" customHeight="1" thickTop="1">
      <c r="A15" s="638" t="s">
        <v>1</v>
      </c>
      <c r="B15" s="609" t="s">
        <v>7</v>
      </c>
      <c r="C15" s="615"/>
    </row>
    <row r="16" spans="1:3" s="604" customFormat="1" ht="23.45" customHeight="1">
      <c r="A16" s="639"/>
      <c r="B16" s="607" t="s">
        <v>13</v>
      </c>
      <c r="C16" s="614"/>
    </row>
    <row r="17" spans="1:3" s="604" customFormat="1" ht="35.25" customHeight="1" thickBot="1">
      <c r="A17" s="611">
        <f>A14+1</f>
        <v>43475</v>
      </c>
      <c r="B17" s="610" t="s">
        <v>311</v>
      </c>
      <c r="C17" s="589"/>
    </row>
    <row r="18" spans="1:3" s="604" customFormat="1" ht="22.15" customHeight="1" thickTop="1">
      <c r="A18" s="638" t="s">
        <v>2</v>
      </c>
      <c r="B18" s="609" t="s">
        <v>7</v>
      </c>
      <c r="C18" s="613"/>
    </row>
    <row r="19" spans="1:3" s="604" customFormat="1" ht="22.9" customHeight="1">
      <c r="A19" s="639"/>
      <c r="B19" s="607" t="s">
        <v>13</v>
      </c>
      <c r="C19" s="612"/>
    </row>
    <row r="20" spans="1:3" s="604" customFormat="1" ht="28.5" customHeight="1" thickBot="1">
      <c r="A20" s="611">
        <f>A17+1</f>
        <v>43476</v>
      </c>
      <c r="B20" s="610" t="s">
        <v>8</v>
      </c>
      <c r="C20" s="487"/>
    </row>
    <row r="21" spans="1:3" s="604" customFormat="1" ht="31.9" customHeight="1" thickTop="1">
      <c r="A21" s="638" t="s">
        <v>3</v>
      </c>
      <c r="B21" s="609" t="s">
        <v>7</v>
      </c>
      <c r="C21" s="608"/>
    </row>
    <row r="22" spans="1:3" s="604" customFormat="1" ht="29.45" customHeight="1">
      <c r="A22" s="640"/>
      <c r="B22" s="607" t="s">
        <v>9</v>
      </c>
      <c r="C22" s="589"/>
    </row>
    <row r="23" spans="1:3" s="604" customFormat="1" ht="40.5" customHeight="1" thickBot="1">
      <c r="A23" s="600">
        <f>A20+1</f>
        <v>43477</v>
      </c>
      <c r="B23" s="606" t="s">
        <v>310</v>
      </c>
      <c r="C23" s="605" t="s">
        <v>309</v>
      </c>
    </row>
    <row r="24" spans="1:3" ht="34.5" customHeight="1" thickTop="1">
      <c r="A24" s="638" t="s">
        <v>4</v>
      </c>
      <c r="B24" s="603" t="s">
        <v>308</v>
      </c>
      <c r="C24" s="602" t="s">
        <v>306</v>
      </c>
    </row>
    <row r="25" spans="1:3" ht="30.75" customHeight="1">
      <c r="A25" s="640"/>
      <c r="B25" s="601" t="s">
        <v>307</v>
      </c>
      <c r="C25" s="589" t="s">
        <v>306</v>
      </c>
    </row>
    <row r="26" spans="1:3" ht="26.25" customHeight="1" thickBot="1">
      <c r="A26" s="600">
        <f>A23+1</f>
        <v>43478</v>
      </c>
      <c r="B26" s="599" t="s">
        <v>8</v>
      </c>
      <c r="C26" s="598"/>
    </row>
    <row r="27" spans="1:3" ht="30.75" customHeight="1" thickTop="1" thickBot="1">
      <c r="A27" s="641" t="s">
        <v>208</v>
      </c>
      <c r="B27" s="642"/>
      <c r="C27" s="597"/>
    </row>
    <row r="28" spans="1:3" ht="30.75" customHeight="1" thickTop="1">
      <c r="A28" s="596"/>
      <c r="B28" s="59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zoomScale="80" zoomScaleNormal="80" workbookViewId="0">
      <selection activeCell="D68" sqref="D68"/>
    </sheetView>
  </sheetViews>
  <sheetFormatPr defaultRowHeight="15"/>
  <cols>
    <col min="1" max="1" width="9.7109375" style="482" customWidth="1"/>
    <col min="2" max="2" width="15.85546875" style="481" bestFit="1" customWidth="1"/>
    <col min="3" max="3" width="58.85546875" style="481" customWidth="1"/>
    <col min="4" max="4" width="54.5703125" style="481" customWidth="1"/>
    <col min="5" max="16384" width="9.140625" style="480"/>
  </cols>
  <sheetData>
    <row r="1" spans="1:6" ht="15.75" customHeight="1">
      <c r="A1" s="654" t="s">
        <v>211</v>
      </c>
      <c r="B1" s="654"/>
      <c r="C1" s="654"/>
      <c r="D1" s="654"/>
    </row>
    <row r="2" spans="1:6" s="521" customFormat="1" ht="15" customHeight="1">
      <c r="A2" s="655" t="str">
        <f>"THỜI KHÓA BIỂU TỪ NGÀY "&amp;DAY(A8)&amp;"/"&amp;MONTH(A8)&amp;"/"&amp;YEAR(A8)&amp;"  ĐẾN NGÀY "&amp;DAY(A26)&amp;"/"&amp;MONTH(A26)&amp;"/"&amp;YEAR(A26)</f>
        <v>THỜI KHÓA BIỂU TỪ NGÀY 7/1/2019  ĐẾN NGÀY 13/1/2019</v>
      </c>
      <c r="B2" s="655"/>
      <c r="C2" s="655"/>
      <c r="D2" s="655"/>
    </row>
    <row r="3" spans="1:6" s="517" customFormat="1" ht="9" customHeight="1" thickBot="1">
      <c r="A3" s="520"/>
      <c r="B3" s="519"/>
      <c r="C3" s="519"/>
      <c r="D3" s="518"/>
    </row>
    <row r="4" spans="1:6" ht="4.5" hidden="1" customHeight="1">
      <c r="A4" s="516"/>
      <c r="B4" s="515"/>
      <c r="C4" s="515"/>
      <c r="D4" s="514"/>
    </row>
    <row r="5" spans="1:6" s="481" customFormat="1" ht="33.75" customHeight="1" thickTop="1" thickBot="1">
      <c r="A5" s="513"/>
      <c r="B5" s="512"/>
      <c r="C5" s="511" t="s">
        <v>210</v>
      </c>
      <c r="D5" s="542" t="s">
        <v>209</v>
      </c>
    </row>
    <row r="6" spans="1:6" s="509" customFormat="1" ht="24.75" customHeight="1" thickTop="1">
      <c r="A6" s="656" t="s">
        <v>0</v>
      </c>
      <c r="B6" s="510" t="s">
        <v>7</v>
      </c>
      <c r="C6" s="494" t="s">
        <v>207</v>
      </c>
      <c r="D6" s="494" t="s">
        <v>207</v>
      </c>
    </row>
    <row r="7" spans="1:6" s="481" customFormat="1" ht="24.75" customHeight="1">
      <c r="A7" s="657"/>
      <c r="B7" s="499" t="s">
        <v>9</v>
      </c>
      <c r="C7" s="494"/>
      <c r="D7" s="593" t="s">
        <v>305</v>
      </c>
    </row>
    <row r="8" spans="1:6" s="481" customFormat="1" ht="21.75" customHeight="1" thickBot="1">
      <c r="A8" s="543">
        <v>43472</v>
      </c>
      <c r="B8" s="496" t="s">
        <v>8</v>
      </c>
      <c r="C8" s="503"/>
      <c r="D8" s="592" t="s">
        <v>304</v>
      </c>
    </row>
    <row r="9" spans="1:6" s="481" customFormat="1" ht="21" customHeight="1" thickTop="1">
      <c r="A9" s="651" t="s">
        <v>16</v>
      </c>
      <c r="B9" s="500" t="s">
        <v>7</v>
      </c>
      <c r="C9" s="494" t="s">
        <v>207</v>
      </c>
      <c r="D9" s="494" t="s">
        <v>207</v>
      </c>
    </row>
    <row r="10" spans="1:6" s="481" customFormat="1" ht="22.5" customHeight="1">
      <c r="A10" s="652"/>
      <c r="B10" s="499" t="s">
        <v>9</v>
      </c>
      <c r="C10" s="494"/>
      <c r="D10" s="497"/>
    </row>
    <row r="11" spans="1:6" s="481" customFormat="1" ht="28.5" customHeight="1" thickBot="1">
      <c r="A11" s="543">
        <f>A8+1</f>
        <v>43473</v>
      </c>
      <c r="B11" s="496" t="s">
        <v>8</v>
      </c>
      <c r="C11" s="495"/>
      <c r="D11" s="508"/>
    </row>
    <row r="12" spans="1:6" s="481" customFormat="1" ht="19.5" customHeight="1" thickTop="1">
      <c r="A12" s="651" t="s">
        <v>15</v>
      </c>
      <c r="B12" s="500" t="s">
        <v>7</v>
      </c>
      <c r="C12" s="494" t="s">
        <v>207</v>
      </c>
      <c r="D12" s="494" t="s">
        <v>207</v>
      </c>
    </row>
    <row r="13" spans="1:6" s="481" customFormat="1" ht="24" customHeight="1">
      <c r="A13" s="652"/>
      <c r="B13" s="499" t="s">
        <v>14</v>
      </c>
      <c r="C13" s="494"/>
      <c r="D13" s="497"/>
    </row>
    <row r="14" spans="1:6" s="481" customFormat="1" ht="30" customHeight="1" thickBot="1">
      <c r="A14" s="543">
        <f>A11+1</f>
        <v>43474</v>
      </c>
      <c r="B14" s="507" t="s">
        <v>8</v>
      </c>
      <c r="C14" s="506"/>
      <c r="D14" s="505"/>
    </row>
    <row r="15" spans="1:6" s="481" customFormat="1" ht="28.5" customHeight="1" thickTop="1" thickBot="1">
      <c r="A15" s="651" t="s">
        <v>1</v>
      </c>
      <c r="B15" s="500" t="s">
        <v>7</v>
      </c>
      <c r="C15" s="494" t="s">
        <v>207</v>
      </c>
      <c r="D15" s="494" t="s">
        <v>207</v>
      </c>
      <c r="F15" s="504"/>
    </row>
    <row r="16" spans="1:6" s="481" customFormat="1" ht="24" customHeight="1" thickTop="1">
      <c r="A16" s="652"/>
      <c r="B16" s="499" t="s">
        <v>13</v>
      </c>
      <c r="C16" s="494"/>
      <c r="D16" s="591"/>
    </row>
    <row r="17" spans="1:6" s="481" customFormat="1" ht="32.25" customHeight="1" thickBot="1">
      <c r="A17" s="543">
        <f>A14+1</f>
        <v>43475</v>
      </c>
      <c r="B17" s="496" t="s">
        <v>8</v>
      </c>
      <c r="C17" s="503"/>
      <c r="D17" s="501"/>
    </row>
    <row r="18" spans="1:6" s="481" customFormat="1" ht="16.5" customHeight="1" thickTop="1">
      <c r="A18" s="651" t="s">
        <v>2</v>
      </c>
      <c r="B18" s="500" t="s">
        <v>7</v>
      </c>
      <c r="C18" s="494" t="s">
        <v>207</v>
      </c>
      <c r="D18" s="494" t="s">
        <v>207</v>
      </c>
    </row>
    <row r="19" spans="1:6" s="481" customFormat="1" ht="18.75" customHeight="1">
      <c r="A19" s="652"/>
      <c r="B19" s="499" t="s">
        <v>13</v>
      </c>
      <c r="C19" s="502"/>
      <c r="D19" s="591"/>
    </row>
    <row r="20" spans="1:6" s="481" customFormat="1" ht="17.25" customHeight="1" thickBot="1">
      <c r="A20" s="543">
        <f>A17+1</f>
        <v>43476</v>
      </c>
      <c r="B20" s="496" t="s">
        <v>8</v>
      </c>
      <c r="C20" s="495"/>
      <c r="D20" s="501"/>
    </row>
    <row r="21" spans="1:6" s="481" customFormat="1" ht="17.25" customHeight="1" thickTop="1">
      <c r="A21" s="651" t="s">
        <v>3</v>
      </c>
      <c r="B21" s="500" t="s">
        <v>7</v>
      </c>
      <c r="C21" s="494" t="s">
        <v>207</v>
      </c>
      <c r="D21" s="494" t="s">
        <v>207</v>
      </c>
    </row>
    <row r="22" spans="1:6" s="481" customFormat="1" ht="18.75" customHeight="1">
      <c r="A22" s="653"/>
      <c r="B22" s="499" t="s">
        <v>9</v>
      </c>
      <c r="C22" s="498"/>
      <c r="D22" s="497"/>
    </row>
    <row r="23" spans="1:6" s="481" customFormat="1" ht="19.5" customHeight="1" thickBot="1">
      <c r="A23" s="489">
        <f>A20+1</f>
        <v>43477</v>
      </c>
      <c r="B23" s="496" t="s">
        <v>8</v>
      </c>
      <c r="C23" s="495"/>
      <c r="D23" s="494"/>
    </row>
    <row r="24" spans="1:6" ht="19.5" customHeight="1" thickTop="1">
      <c r="A24" s="651" t="s">
        <v>4</v>
      </c>
      <c r="B24" s="493" t="s">
        <v>7</v>
      </c>
      <c r="C24" s="492"/>
      <c r="D24" s="590"/>
      <c r="F24" s="481"/>
    </row>
    <row r="25" spans="1:6" ht="17.25" customHeight="1">
      <c r="A25" s="653"/>
      <c r="B25" s="491" t="s">
        <v>9</v>
      </c>
      <c r="C25" s="490"/>
      <c r="D25" s="589"/>
    </row>
    <row r="26" spans="1:6" ht="20.25" customHeight="1" thickBot="1">
      <c r="A26" s="489">
        <f>A23+1</f>
        <v>43478</v>
      </c>
      <c r="B26" s="488" t="s">
        <v>8</v>
      </c>
      <c r="C26" s="487"/>
      <c r="D26" s="486"/>
    </row>
    <row r="27" spans="1:6" ht="30" customHeight="1" thickTop="1" thickBot="1">
      <c r="A27" s="649" t="s">
        <v>208</v>
      </c>
      <c r="B27" s="650"/>
      <c r="C27" s="647"/>
      <c r="D27" s="648"/>
    </row>
    <row r="28" spans="1:6" ht="18" customHeight="1" thickTop="1">
      <c r="A28" s="485"/>
      <c r="B28" s="483"/>
      <c r="C28" s="484"/>
      <c r="D28" s="483"/>
    </row>
    <row r="29" spans="1:6" ht="18" customHeight="1">
      <c r="A29" s="485"/>
      <c r="B29" s="483"/>
      <c r="C29" s="484"/>
      <c r="D29" s="483"/>
    </row>
    <row r="30" spans="1:6" ht="18" customHeight="1">
      <c r="A30" s="485"/>
      <c r="B30" s="483"/>
      <c r="C30" s="484"/>
      <c r="D30" s="483"/>
    </row>
    <row r="31" spans="1:6" ht="18" customHeight="1">
      <c r="A31" s="485"/>
      <c r="B31" s="483"/>
      <c r="C31" s="484"/>
      <c r="D31" s="483"/>
    </row>
    <row r="32" spans="1:6" ht="18" customHeight="1">
      <c r="A32" s="485"/>
      <c r="B32" s="483"/>
      <c r="C32" s="484"/>
      <c r="D32" s="483"/>
    </row>
  </sheetData>
  <mergeCells count="11">
    <mergeCell ref="A15:A16"/>
    <mergeCell ref="A1:D1"/>
    <mergeCell ref="A2:D2"/>
    <mergeCell ref="A6:A7"/>
    <mergeCell ref="A9:A10"/>
    <mergeCell ref="A12:A13"/>
    <mergeCell ref="C27:D27"/>
    <mergeCell ref="A27:B27"/>
    <mergeCell ref="A18:A19"/>
    <mergeCell ref="A21:A22"/>
    <mergeCell ref="A24:A25"/>
  </mergeCells>
  <pageMargins left="0.33" right="0.34" top="0.25" bottom="0.25" header="0.17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0"/>
  <sheetViews>
    <sheetView zoomScale="90" zoomScaleNormal="90" workbookViewId="0">
      <selection activeCell="C18" sqref="C18"/>
    </sheetView>
  </sheetViews>
  <sheetFormatPr defaultRowHeight="12.75"/>
  <cols>
    <col min="1" max="1" width="12.42578125" style="555" customWidth="1"/>
    <col min="2" max="2" width="12" style="554" customWidth="1"/>
    <col min="3" max="3" width="55.85546875" style="554" customWidth="1"/>
    <col min="4" max="4" width="57.140625" style="554" customWidth="1"/>
    <col min="5" max="16384" width="9.140625" style="554"/>
  </cols>
  <sheetData>
    <row r="1" spans="1:11" s="557" customFormat="1" ht="16.5">
      <c r="A1" s="667" t="s">
        <v>118</v>
      </c>
      <c r="B1" s="667"/>
      <c r="C1" s="667"/>
      <c r="D1" s="667"/>
    </row>
    <row r="2" spans="1:11" s="557" customFormat="1" ht="16.5" thickBot="1">
      <c r="A2" s="668" t="str">
        <f>"THỜI KHÓA BIỂU TỪ NGÀY "&amp;DAY(A7)&amp;"/"&amp;MONTH(A7)&amp;"/"&amp;YEAR(A7)&amp;" ĐẾN NGÀY "&amp;DAY(A25)&amp;"/"&amp;MONTH(A25)&amp;"/"&amp;YEAR(A25)</f>
        <v>THỜI KHÓA BIỂU TỪ NGÀY 7/1/2019 ĐẾN NGÀY 13/1/2019</v>
      </c>
      <c r="B2" s="668"/>
      <c r="C2" s="668"/>
      <c r="D2" s="668"/>
    </row>
    <row r="3" spans="1:11" s="557" customFormat="1" ht="15">
      <c r="A3" s="669"/>
      <c r="B3" s="670"/>
      <c r="C3" s="673" t="s">
        <v>107</v>
      </c>
      <c r="D3" s="675" t="s">
        <v>109</v>
      </c>
    </row>
    <row r="4" spans="1:11" s="557" customFormat="1" ht="15.75" thickBot="1">
      <c r="A4" s="671"/>
      <c r="B4" s="672"/>
      <c r="C4" s="674"/>
      <c r="D4" s="676"/>
    </row>
    <row r="5" spans="1:11" s="557" customFormat="1" ht="23.25" customHeight="1">
      <c r="A5" s="659" t="s">
        <v>0</v>
      </c>
      <c r="B5" s="567" t="s">
        <v>7</v>
      </c>
      <c r="C5" s="14" t="s">
        <v>303</v>
      </c>
      <c r="D5" s="585"/>
      <c r="I5" s="583"/>
      <c r="J5" s="583"/>
      <c r="K5" s="583"/>
    </row>
    <row r="6" spans="1:11" s="557" customFormat="1" ht="18.75" customHeight="1">
      <c r="A6" s="664"/>
      <c r="B6" s="565" t="s">
        <v>9</v>
      </c>
      <c r="C6" s="588"/>
      <c r="D6" s="587"/>
      <c r="I6" s="583"/>
      <c r="J6" s="583"/>
      <c r="K6" s="583"/>
    </row>
    <row r="7" spans="1:11" s="557" customFormat="1" ht="16.5" customHeight="1" thickBot="1">
      <c r="A7" s="571">
        <v>43472</v>
      </c>
      <c r="B7" s="570" t="s">
        <v>8</v>
      </c>
      <c r="C7" s="313"/>
      <c r="D7" s="586" t="s">
        <v>302</v>
      </c>
      <c r="I7" s="583"/>
      <c r="J7" s="658"/>
      <c r="K7" s="583"/>
    </row>
    <row r="8" spans="1:11" s="557" customFormat="1" ht="23.25" customHeight="1" thickBot="1">
      <c r="A8" s="659" t="s">
        <v>6</v>
      </c>
      <c r="B8" s="567" t="s">
        <v>7</v>
      </c>
      <c r="C8" s="85"/>
      <c r="D8" s="585"/>
      <c r="I8" s="583"/>
      <c r="J8" s="658"/>
      <c r="K8" s="583"/>
    </row>
    <row r="9" spans="1:11" s="557" customFormat="1" ht="23.25" customHeight="1">
      <c r="A9" s="660"/>
      <c r="B9" s="565" t="s">
        <v>9</v>
      </c>
      <c r="C9" s="53" t="s">
        <v>270</v>
      </c>
      <c r="D9" s="584"/>
      <c r="I9" s="661"/>
      <c r="J9" s="583"/>
      <c r="K9" s="583"/>
    </row>
    <row r="10" spans="1:11" s="557" customFormat="1" ht="23.25" customHeight="1" thickBot="1">
      <c r="A10" s="571">
        <f>A7+1</f>
        <v>43473</v>
      </c>
      <c r="B10" s="570" t="s">
        <v>8</v>
      </c>
      <c r="C10" s="569"/>
      <c r="D10" s="568" t="s">
        <v>301</v>
      </c>
      <c r="I10" s="662"/>
    </row>
    <row r="11" spans="1:11" s="557" customFormat="1" ht="23.25" customHeight="1" thickBot="1">
      <c r="A11" s="659" t="s">
        <v>5</v>
      </c>
      <c r="B11" s="567" t="s">
        <v>7</v>
      </c>
      <c r="C11" s="14" t="s">
        <v>207</v>
      </c>
      <c r="D11" s="582"/>
      <c r="I11" s="663"/>
    </row>
    <row r="12" spans="1:11" s="557" customFormat="1" ht="23.25" customHeight="1">
      <c r="A12" s="664"/>
      <c r="B12" s="565" t="s">
        <v>9</v>
      </c>
      <c r="C12" s="573"/>
      <c r="D12" s="581"/>
    </row>
    <row r="13" spans="1:11" s="557" customFormat="1" ht="23.25" customHeight="1" thickBot="1">
      <c r="A13" s="571">
        <f>A10+1</f>
        <v>43474</v>
      </c>
      <c r="B13" s="570" t="s">
        <v>8</v>
      </c>
      <c r="C13" s="580"/>
      <c r="D13" s="568" t="s">
        <v>207</v>
      </c>
    </row>
    <row r="14" spans="1:11" s="557" customFormat="1" ht="23.25" customHeight="1">
      <c r="A14" s="659" t="s">
        <v>1</v>
      </c>
      <c r="B14" s="567" t="s">
        <v>7</v>
      </c>
      <c r="C14" s="14" t="s">
        <v>300</v>
      </c>
      <c r="D14" s="579"/>
    </row>
    <row r="15" spans="1:11" s="557" customFormat="1" ht="18" customHeight="1">
      <c r="A15" s="664"/>
      <c r="B15" s="565" t="s">
        <v>9</v>
      </c>
      <c r="C15" s="573"/>
      <c r="D15" s="578"/>
    </row>
    <row r="16" spans="1:11" s="557" customFormat="1" ht="23.25" customHeight="1" thickBot="1">
      <c r="A16" s="571">
        <f>A13+1</f>
        <v>43475</v>
      </c>
      <c r="B16" s="570" t="s">
        <v>8</v>
      </c>
      <c r="C16" s="569"/>
      <c r="D16" s="568" t="s">
        <v>299</v>
      </c>
    </row>
    <row r="17" spans="1:4" s="557" customFormat="1" ht="18.75" customHeight="1">
      <c r="A17" s="659" t="s">
        <v>2</v>
      </c>
      <c r="B17" s="567" t="s">
        <v>7</v>
      </c>
      <c r="C17" s="14" t="s">
        <v>320</v>
      </c>
      <c r="D17" s="577"/>
    </row>
    <row r="18" spans="1:4" s="557" customFormat="1" ht="18" customHeight="1">
      <c r="A18" s="664"/>
      <c r="B18" s="565" t="s">
        <v>9</v>
      </c>
      <c r="C18" s="576"/>
      <c r="D18" s="575"/>
    </row>
    <row r="19" spans="1:4" s="557" customFormat="1" ht="23.25" customHeight="1" thickBot="1">
      <c r="A19" s="571">
        <f>A16+1</f>
        <v>43476</v>
      </c>
      <c r="B19" s="570" t="s">
        <v>8</v>
      </c>
      <c r="C19" s="479"/>
      <c r="D19" s="568" t="s">
        <v>238</v>
      </c>
    </row>
    <row r="20" spans="1:4" s="557" customFormat="1" ht="23.25" customHeight="1">
      <c r="A20" s="659" t="s">
        <v>3</v>
      </c>
      <c r="B20" s="567" t="s">
        <v>7</v>
      </c>
      <c r="C20" s="535" t="s">
        <v>207</v>
      </c>
      <c r="D20" s="574"/>
    </row>
    <row r="21" spans="1:4" s="557" customFormat="1" ht="21" customHeight="1">
      <c r="A21" s="664"/>
      <c r="B21" s="565" t="s">
        <v>9</v>
      </c>
      <c r="C21" s="573"/>
      <c r="D21" s="572"/>
    </row>
    <row r="22" spans="1:4" s="557" customFormat="1" ht="23.25" customHeight="1" thickBot="1">
      <c r="A22" s="571">
        <f>A19+1</f>
        <v>43477</v>
      </c>
      <c r="B22" s="570" t="s">
        <v>8</v>
      </c>
      <c r="C22" s="569"/>
      <c r="D22" s="568" t="s">
        <v>207</v>
      </c>
    </row>
    <row r="23" spans="1:4" s="557" customFormat="1" ht="32.25" customHeight="1">
      <c r="A23" s="659" t="s">
        <v>4</v>
      </c>
      <c r="B23" s="567" t="s">
        <v>11</v>
      </c>
      <c r="C23" s="478"/>
      <c r="D23" s="566"/>
    </row>
    <row r="24" spans="1:4" s="557" customFormat="1" ht="36" customHeight="1">
      <c r="A24" s="660"/>
      <c r="B24" s="565" t="s">
        <v>9</v>
      </c>
      <c r="C24" s="477"/>
      <c r="D24" s="564"/>
    </row>
    <row r="25" spans="1:4" s="557" customFormat="1" ht="23.25" customHeight="1">
      <c r="A25" s="563">
        <f>A22+1</f>
        <v>43478</v>
      </c>
      <c r="B25" s="562" t="s">
        <v>8</v>
      </c>
      <c r="C25" s="561"/>
      <c r="D25" s="560"/>
    </row>
    <row r="26" spans="1:4" s="557" customFormat="1" ht="23.25" customHeight="1" thickBot="1">
      <c r="A26" s="665" t="s">
        <v>10</v>
      </c>
      <c r="B26" s="666"/>
      <c r="C26" s="559" t="s">
        <v>315</v>
      </c>
      <c r="D26" s="476"/>
    </row>
    <row r="27" spans="1:4" s="557" customFormat="1" ht="15">
      <c r="A27" s="475"/>
      <c r="B27" s="475"/>
      <c r="C27" s="558"/>
      <c r="D27" s="473"/>
    </row>
    <row r="35" spans="4:4" s="554" customFormat="1" ht="30.75" customHeight="1"/>
    <row r="36" spans="4:4" s="554" customFormat="1" ht="30.75" customHeight="1"/>
    <row r="37" spans="4:4" s="554" customFormat="1" ht="30.75" customHeight="1"/>
    <row r="38" spans="4:4" s="554" customFormat="1" ht="30.75" customHeight="1"/>
    <row r="39" spans="4:4" s="554" customFormat="1" ht="30.75" customHeight="1"/>
    <row r="40" spans="4:4" s="554" customFormat="1" ht="15" thickBot="1">
      <c r="D40" s="556" t="s">
        <v>298</v>
      </c>
    </row>
  </sheetData>
  <mergeCells count="15">
    <mergeCell ref="A1:D1"/>
    <mergeCell ref="A2:D2"/>
    <mergeCell ref="A3:B4"/>
    <mergeCell ref="C3:C4"/>
    <mergeCell ref="D3:D4"/>
    <mergeCell ref="A17:A18"/>
    <mergeCell ref="A20:A21"/>
    <mergeCell ref="A23:A24"/>
    <mergeCell ref="A26:B26"/>
    <mergeCell ref="A5:A6"/>
    <mergeCell ref="J7:J8"/>
    <mergeCell ref="A8:A9"/>
    <mergeCell ref="I9:I11"/>
    <mergeCell ref="A11:A12"/>
    <mergeCell ref="A14:A15"/>
  </mergeCells>
  <pageMargins left="0.59" right="0.31" top="0.41" bottom="0.21" header="0.3" footer="0.18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70"/>
  <sheetViews>
    <sheetView workbookViewId="0">
      <selection activeCell="E24" sqref="E24"/>
    </sheetView>
  </sheetViews>
  <sheetFormatPr defaultRowHeight="12.75"/>
  <cols>
    <col min="1" max="1" width="10.85546875" style="251" customWidth="1"/>
    <col min="2" max="2" width="15.42578125" style="251" customWidth="1"/>
    <col min="3" max="3" width="32" style="251" customWidth="1"/>
    <col min="4" max="4" width="34.5703125" style="251" customWidth="1"/>
    <col min="5" max="5" width="31.42578125" style="251" customWidth="1"/>
    <col min="6" max="6" width="19.5703125" style="251" customWidth="1"/>
    <col min="7" max="16384" width="9.140625" style="251"/>
  </cols>
  <sheetData>
    <row r="1" spans="1:6" s="307" customFormat="1" ht="13.5" customHeight="1">
      <c r="A1" s="679" t="s">
        <v>160</v>
      </c>
      <c r="B1" s="679"/>
      <c r="C1" s="679"/>
      <c r="D1" s="679"/>
      <c r="E1" s="679"/>
    </row>
    <row r="2" spans="1:6" s="307" customFormat="1" ht="21.75" customHeight="1">
      <c r="A2" s="680" t="str">
        <f>"THỜI KHÓA BIỂU TỪ NGÀY "&amp;DAY(A7)&amp;"/"&amp;MONTH(A7)&amp;"/"&amp;YEAR(A7)&amp;" ĐẾN NGÀY "&amp;DAY(A25)&amp;"/"&amp;MONTH(A25)&amp;"/"&amp;YEAR(A25)</f>
        <v>THỜI KHÓA BIỂU TỪ NGÀY 7/1/2019 ĐẾN NGÀY 13/1/2019</v>
      </c>
      <c r="B2" s="680"/>
      <c r="C2" s="680"/>
      <c r="D2" s="680"/>
      <c r="E2" s="680"/>
    </row>
    <row r="3" spans="1:6" s="280" customFormat="1" ht="12.75" customHeight="1">
      <c r="A3" s="681"/>
      <c r="B3" s="682"/>
      <c r="C3" s="685" t="s">
        <v>159</v>
      </c>
      <c r="D3" s="685" t="s">
        <v>158</v>
      </c>
      <c r="E3" s="685" t="s">
        <v>157</v>
      </c>
    </row>
    <row r="4" spans="1:6" s="280" customFormat="1" ht="14.25" customHeight="1" thickBot="1">
      <c r="A4" s="683"/>
      <c r="B4" s="684"/>
      <c r="C4" s="686"/>
      <c r="D4" s="686"/>
      <c r="E4" s="686"/>
    </row>
    <row r="5" spans="1:6" s="288" customFormat="1" ht="33" customHeight="1">
      <c r="A5" s="687" t="s">
        <v>0</v>
      </c>
      <c r="B5" s="293" t="s">
        <v>7</v>
      </c>
      <c r="C5" s="553"/>
      <c r="D5" s="553"/>
      <c r="E5" s="305"/>
    </row>
    <row r="6" spans="1:6" s="288" customFormat="1" ht="22.5" customHeight="1" thickBot="1">
      <c r="A6" s="691"/>
      <c r="B6" s="297" t="s">
        <v>9</v>
      </c>
      <c r="C6" s="340"/>
      <c r="D6" s="340"/>
      <c r="E6" s="526"/>
    </row>
    <row r="7" spans="1:6" s="288" customFormat="1" ht="36" customHeight="1" thickBot="1">
      <c r="A7" s="302">
        <v>43472</v>
      </c>
      <c r="B7" s="294" t="s">
        <v>8</v>
      </c>
      <c r="C7" s="304"/>
      <c r="D7" s="304"/>
      <c r="E7" s="553"/>
      <c r="F7" s="306"/>
    </row>
    <row r="8" spans="1:6" s="12" customFormat="1" ht="21" customHeight="1">
      <c r="A8" s="687" t="s">
        <v>6</v>
      </c>
      <c r="B8" s="293" t="s">
        <v>7</v>
      </c>
      <c r="C8" s="296" t="s">
        <v>223</v>
      </c>
      <c r="D8" s="296" t="s">
        <v>223</v>
      </c>
      <c r="E8" s="296" t="s">
        <v>223</v>
      </c>
    </row>
    <row r="9" spans="1:6" s="288" customFormat="1" ht="21.75" customHeight="1" thickBot="1">
      <c r="A9" s="691"/>
      <c r="B9" s="297" t="s">
        <v>9</v>
      </c>
      <c r="C9" s="296"/>
      <c r="D9" s="296" t="s">
        <v>296</v>
      </c>
      <c r="E9" s="296"/>
    </row>
    <row r="10" spans="1:6" s="288" customFormat="1" ht="22.5" customHeight="1" thickBot="1">
      <c r="A10" s="302">
        <f>A7+1</f>
        <v>43473</v>
      </c>
      <c r="B10" s="294" t="s">
        <v>8</v>
      </c>
      <c r="C10" s="304"/>
      <c r="D10" s="304"/>
      <c r="E10" s="553"/>
    </row>
    <row r="11" spans="1:6" s="288" customFormat="1" ht="22.5" customHeight="1">
      <c r="A11" s="687" t="s">
        <v>5</v>
      </c>
      <c r="B11" s="293" t="s">
        <v>7</v>
      </c>
      <c r="C11" s="296" t="s">
        <v>222</v>
      </c>
      <c r="D11" s="296" t="s">
        <v>222</v>
      </c>
      <c r="E11" s="296" t="s">
        <v>222</v>
      </c>
    </row>
    <row r="12" spans="1:6" s="288" customFormat="1" ht="21" customHeight="1">
      <c r="A12" s="691"/>
      <c r="B12" s="297" t="s">
        <v>9</v>
      </c>
      <c r="C12" s="296"/>
      <c r="D12" s="296"/>
      <c r="E12" s="84"/>
    </row>
    <row r="13" spans="1:6" s="288" customFormat="1" ht="24.75" customHeight="1" thickBot="1">
      <c r="A13" s="302">
        <f>A10+1</f>
        <v>43474</v>
      </c>
      <c r="B13" s="294" t="s">
        <v>8</v>
      </c>
      <c r="C13" s="304"/>
      <c r="D13" s="304"/>
      <c r="E13" s="282"/>
    </row>
    <row r="14" spans="1:6" s="12" customFormat="1" ht="21.75" customHeight="1">
      <c r="A14" s="687" t="s">
        <v>1</v>
      </c>
      <c r="B14" s="293" t="s">
        <v>7</v>
      </c>
      <c r="C14" s="296"/>
      <c r="D14" s="296"/>
      <c r="E14" s="296"/>
    </row>
    <row r="15" spans="1:6" s="288" customFormat="1" ht="18" customHeight="1">
      <c r="A15" s="691"/>
      <c r="B15" s="297" t="s">
        <v>9</v>
      </c>
      <c r="C15" s="296"/>
      <c r="D15" s="296"/>
      <c r="E15" s="303"/>
    </row>
    <row r="16" spans="1:6" s="288" customFormat="1" ht="24" customHeight="1" thickBot="1">
      <c r="A16" s="302">
        <f>A13+1</f>
        <v>43475</v>
      </c>
      <c r="B16" s="294" t="s">
        <v>8</v>
      </c>
      <c r="C16" s="33"/>
      <c r="D16" s="33"/>
      <c r="E16" s="282"/>
    </row>
    <row r="17" spans="1:6" s="301" customFormat="1" ht="24.75" customHeight="1">
      <c r="A17" s="687" t="s">
        <v>2</v>
      </c>
      <c r="B17" s="293" t="s">
        <v>7</v>
      </c>
      <c r="C17" s="296" t="s">
        <v>297</v>
      </c>
      <c r="D17" s="296"/>
      <c r="E17" s="296" t="s">
        <v>297</v>
      </c>
    </row>
    <row r="18" spans="1:6" s="288" customFormat="1" ht="24" customHeight="1">
      <c r="A18" s="692"/>
      <c r="B18" s="297" t="s">
        <v>9</v>
      </c>
      <c r="C18" s="296"/>
      <c r="D18" s="296"/>
      <c r="E18" s="283"/>
      <c r="F18" s="283"/>
    </row>
    <row r="19" spans="1:6" s="288" customFormat="1" ht="24.75" customHeight="1" thickBot="1">
      <c r="A19" s="300">
        <f>A16+1</f>
        <v>43476</v>
      </c>
      <c r="B19" s="299" t="s">
        <v>8</v>
      </c>
      <c r="C19" s="65"/>
      <c r="D19" s="65"/>
      <c r="E19" s="282"/>
    </row>
    <row r="20" spans="1:6" s="288" customFormat="1" ht="15.75" customHeight="1">
      <c r="A20" s="687" t="s">
        <v>156</v>
      </c>
      <c r="B20" s="298" t="s">
        <v>7</v>
      </c>
      <c r="C20" s="296"/>
      <c r="D20" s="296"/>
      <c r="E20" s="283"/>
    </row>
    <row r="21" spans="1:6" s="288" customFormat="1" ht="16.5" customHeight="1">
      <c r="A21" s="688"/>
      <c r="B21" s="297" t="s">
        <v>9</v>
      </c>
      <c r="C21" s="296"/>
      <c r="D21" s="296"/>
      <c r="E21" s="283"/>
    </row>
    <row r="22" spans="1:6" s="288" customFormat="1" ht="27" customHeight="1" thickBot="1">
      <c r="A22" s="295">
        <f>A19+1</f>
        <v>43477</v>
      </c>
      <c r="B22" s="294" t="s">
        <v>8</v>
      </c>
      <c r="C22" s="264"/>
      <c r="D22" s="264"/>
      <c r="E22" s="73"/>
    </row>
    <row r="23" spans="1:6" s="288" customFormat="1" ht="24.75" customHeight="1">
      <c r="A23" s="687" t="s">
        <v>4</v>
      </c>
      <c r="B23" s="293" t="s">
        <v>11</v>
      </c>
      <c r="C23" s="296" t="s">
        <v>221</v>
      </c>
      <c r="D23" s="296"/>
      <c r="E23" s="296" t="s">
        <v>221</v>
      </c>
    </row>
    <row r="24" spans="1:6" s="288" customFormat="1" ht="28.5" customHeight="1">
      <c r="A24" s="688"/>
      <c r="B24" s="292" t="s">
        <v>9</v>
      </c>
      <c r="C24" s="296" t="s">
        <v>220</v>
      </c>
      <c r="D24" s="296"/>
      <c r="E24" s="296" t="s">
        <v>220</v>
      </c>
    </row>
    <row r="25" spans="1:6" s="288" customFormat="1" ht="21.75" customHeight="1">
      <c r="A25" s="291">
        <f>A22+1</f>
        <v>43478</v>
      </c>
      <c r="B25" s="290" t="s">
        <v>8</v>
      </c>
      <c r="C25" s="289"/>
      <c r="D25" s="289"/>
      <c r="E25" s="461"/>
    </row>
    <row r="26" spans="1:6" s="280" customFormat="1" ht="39.75" customHeight="1" thickBot="1">
      <c r="A26" s="689" t="s">
        <v>155</v>
      </c>
      <c r="B26" s="690"/>
      <c r="C26" s="36"/>
      <c r="D26" s="36"/>
      <c r="E26" s="462"/>
    </row>
    <row r="27" spans="1:6" s="280" customFormat="1" ht="20.25" customHeight="1">
      <c r="A27" s="251"/>
      <c r="B27" s="251"/>
      <c r="C27" s="287"/>
      <c r="D27" s="287"/>
      <c r="E27" s="287"/>
      <c r="F27" s="284"/>
    </row>
    <row r="28" spans="1:6" s="280" customFormat="1" ht="20.25" customHeight="1">
      <c r="A28" s="286" t="s">
        <v>219</v>
      </c>
      <c r="B28" s="251"/>
      <c r="C28" s="251"/>
      <c r="D28" s="251"/>
      <c r="E28" s="677" t="s">
        <v>154</v>
      </c>
      <c r="F28" s="678"/>
    </row>
    <row r="29" spans="1:6" s="280" customFormat="1" ht="30" customHeight="1">
      <c r="A29" s="251"/>
      <c r="B29" s="251"/>
      <c r="C29" s="285" t="s">
        <v>153</v>
      </c>
      <c r="D29" s="285" t="s">
        <v>153</v>
      </c>
      <c r="E29" s="285" t="s">
        <v>152</v>
      </c>
      <c r="F29" s="284"/>
    </row>
    <row r="30" spans="1:6" s="280" customFormat="1" ht="31.5" customHeight="1" thickBot="1">
      <c r="A30" s="251"/>
      <c r="B30" s="251"/>
      <c r="C30" s="283"/>
      <c r="D30" s="283"/>
      <c r="E30" s="282"/>
      <c r="F30" s="251"/>
    </row>
    <row r="31" spans="1:6" s="280" customFormat="1" ht="28.5" customHeight="1">
      <c r="A31" s="251"/>
      <c r="B31" s="251"/>
      <c r="C31" s="259"/>
      <c r="D31" s="259"/>
      <c r="E31" s="281"/>
      <c r="F31" s="251"/>
    </row>
    <row r="32" spans="1:6">
      <c r="C32" s="259"/>
      <c r="D32" s="259"/>
      <c r="E32" s="279"/>
    </row>
    <row r="33" spans="3:5" ht="13.5" thickBot="1">
      <c r="C33" s="271"/>
      <c r="D33" s="17"/>
      <c r="E33" s="278"/>
    </row>
    <row r="34" spans="3:5" ht="34.5" customHeight="1" thickBot="1">
      <c r="C34" s="17"/>
      <c r="D34" s="17"/>
      <c r="E34" s="277"/>
    </row>
    <row r="36" spans="3:5">
      <c r="C36" s="272" t="s">
        <v>151</v>
      </c>
      <c r="D36" s="272" t="s">
        <v>151</v>
      </c>
      <c r="E36" s="272" t="s">
        <v>151</v>
      </c>
    </row>
    <row r="37" spans="3:5" ht="13.5" thickBot="1">
      <c r="C37" s="252"/>
      <c r="D37" s="252"/>
    </row>
    <row r="38" spans="3:5" ht="13.5" thickBot="1">
      <c r="C38" s="260"/>
      <c r="D38" s="276"/>
      <c r="E38" s="52"/>
    </row>
    <row r="39" spans="3:5" ht="13.5" thickBot="1">
      <c r="C39" s="254"/>
      <c r="D39" s="275"/>
      <c r="E39" s="52"/>
    </row>
    <row r="40" spans="3:5">
      <c r="C40" s="256"/>
      <c r="D40" s="256"/>
      <c r="E40" s="261"/>
    </row>
    <row r="41" spans="3:5" ht="13.5" thickBot="1">
      <c r="C41" s="274"/>
      <c r="D41" s="274"/>
      <c r="E41" s="273"/>
    </row>
    <row r="42" spans="3:5">
      <c r="C42" s="269"/>
      <c r="D42" s="269"/>
    </row>
    <row r="43" spans="3:5" ht="13.5" thickBot="1">
      <c r="E43" s="258"/>
    </row>
    <row r="45" spans="3:5" ht="13.5" thickBot="1">
      <c r="E45" s="258"/>
    </row>
    <row r="51" spans="3:5">
      <c r="C51" s="272" t="s">
        <v>150</v>
      </c>
      <c r="D51" s="272" t="s">
        <v>150</v>
      </c>
      <c r="E51" s="272" t="s">
        <v>150</v>
      </c>
    </row>
    <row r="52" spans="3:5" ht="13.5" thickBot="1">
      <c r="C52" s="252"/>
      <c r="D52" s="252"/>
      <c r="E52" s="271"/>
    </row>
    <row r="53" spans="3:5" ht="13.5" thickBot="1">
      <c r="C53" s="266"/>
      <c r="D53" s="266"/>
      <c r="E53" s="270"/>
    </row>
    <row r="54" spans="3:5">
      <c r="C54" s="269"/>
      <c r="D54" s="268"/>
      <c r="E54" s="267"/>
    </row>
    <row r="55" spans="3:5" ht="13.5" thickBot="1">
      <c r="C55" s="266"/>
      <c r="D55" s="266"/>
      <c r="E55" s="265"/>
    </row>
    <row r="56" spans="3:5" ht="13.5" thickBot="1">
      <c r="C56" s="264"/>
      <c r="D56" s="264"/>
      <c r="E56" s="263"/>
    </row>
    <row r="57" spans="3:5">
      <c r="C57" s="260"/>
      <c r="D57" s="260"/>
      <c r="E57" s="261"/>
    </row>
    <row r="58" spans="3:5">
      <c r="E58" s="53"/>
    </row>
    <row r="59" spans="3:5">
      <c r="D59" s="262"/>
      <c r="E59" s="261"/>
    </row>
    <row r="60" spans="3:5" ht="13.5" thickBot="1">
      <c r="C60" s="260"/>
      <c r="D60" s="260"/>
      <c r="E60" s="258"/>
    </row>
    <row r="62" spans="3:5" ht="13.5" thickBot="1">
      <c r="C62" s="259"/>
      <c r="D62" s="259"/>
      <c r="E62" s="258"/>
    </row>
    <row r="63" spans="3:5">
      <c r="E63" s="257"/>
    </row>
    <row r="64" spans="3:5" ht="13.5" thickBot="1">
      <c r="C64" s="256"/>
      <c r="D64" s="256"/>
      <c r="E64" s="255"/>
    </row>
    <row r="66" spans="3:5" ht="13.5" thickBot="1">
      <c r="C66" s="254"/>
      <c r="D66" s="53"/>
      <c r="E66" s="52"/>
    </row>
    <row r="68" spans="3:5" ht="13.5" thickBot="1">
      <c r="D68" s="253"/>
      <c r="E68" s="52"/>
    </row>
    <row r="69" spans="3:5" ht="13.5" thickBot="1">
      <c r="C69" s="17"/>
      <c r="D69" s="17"/>
    </row>
    <row r="70" spans="3:5">
      <c r="C70" s="252"/>
      <c r="D70" s="252"/>
    </row>
  </sheetData>
  <mergeCells count="15">
    <mergeCell ref="E28:F28"/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46" right="0.42" top="0.17" bottom="0.27" header="0.2" footer="0.3"/>
  <pageSetup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52"/>
  <sheetViews>
    <sheetView tabSelected="1" workbookViewId="0">
      <selection activeCell="D13" sqref="D13"/>
    </sheetView>
  </sheetViews>
  <sheetFormatPr defaultColWidth="9.140625" defaultRowHeight="12.75"/>
  <cols>
    <col min="1" max="1" width="11.85546875" style="1" customWidth="1"/>
    <col min="2" max="2" width="10.42578125" style="1" customWidth="1"/>
    <col min="3" max="3" width="35.85546875" style="1" customWidth="1"/>
    <col min="4" max="4" width="35.42578125" style="1" customWidth="1"/>
    <col min="5" max="5" width="37.28515625" style="1" customWidth="1"/>
    <col min="6" max="6" width="9.140625" style="1"/>
    <col min="7" max="7" width="20.7109375" style="1" customWidth="1"/>
    <col min="8" max="16384" width="9.140625" style="1"/>
  </cols>
  <sheetData>
    <row r="1" spans="1:11" s="9" customFormat="1" ht="17.25" customHeight="1">
      <c r="A1" s="707" t="s">
        <v>118</v>
      </c>
      <c r="B1" s="707"/>
      <c r="C1" s="707"/>
      <c r="D1" s="707"/>
    </row>
    <row r="2" spans="1:11" s="9" customFormat="1" ht="17.25" customHeight="1" thickBot="1">
      <c r="A2" s="708" t="str">
        <f>"THỜI KHÓA BIỂU TỪ NGÀY "&amp;DAY(A7)&amp;"/"&amp;MONTH(A7)&amp;"/"&amp;YEAR(A7)&amp;" ĐẾN NGÀY "&amp;DAY(A25)&amp;"/"&amp;MONTH(A25)&amp;"/"&amp;YEAR(A25)</f>
        <v>THỜI KHÓA BIỂU TỪ NGÀY 7/1/2019 ĐẾN NGÀY 13/1/2019</v>
      </c>
      <c r="B2" s="708"/>
      <c r="C2" s="708"/>
      <c r="D2" s="708"/>
    </row>
    <row r="3" spans="1:11" s="30" customFormat="1" ht="13.5" customHeight="1">
      <c r="A3" s="709"/>
      <c r="B3" s="710"/>
      <c r="C3" s="694" t="s">
        <v>120</v>
      </c>
      <c r="D3" s="694" t="s">
        <v>179</v>
      </c>
      <c r="E3" s="694" t="s">
        <v>129</v>
      </c>
    </row>
    <row r="4" spans="1:11" s="30" customFormat="1" ht="14.25" customHeight="1" thickBot="1">
      <c r="A4" s="711"/>
      <c r="B4" s="712"/>
      <c r="C4" s="706"/>
      <c r="D4" s="706"/>
      <c r="E4" s="706"/>
    </row>
    <row r="5" spans="1:11" s="9" customFormat="1" ht="25.5" customHeight="1">
      <c r="A5" s="694" t="s">
        <v>0</v>
      </c>
      <c r="B5" s="172" t="s">
        <v>7</v>
      </c>
      <c r="C5" s="234" t="s">
        <v>286</v>
      </c>
      <c r="D5" s="234" t="s">
        <v>286</v>
      </c>
      <c r="E5" s="240"/>
      <c r="I5" s="132"/>
      <c r="J5" s="132"/>
      <c r="K5" s="132"/>
    </row>
    <row r="6" spans="1:11" s="9" customFormat="1" ht="20.25" customHeight="1">
      <c r="A6" s="703"/>
      <c r="B6" s="173" t="s">
        <v>9</v>
      </c>
      <c r="C6" s="341"/>
      <c r="D6" s="341"/>
      <c r="E6" s="338"/>
      <c r="I6" s="132"/>
      <c r="J6" s="132"/>
      <c r="K6" s="132"/>
    </row>
    <row r="7" spans="1:11" s="9" customFormat="1" ht="21" customHeight="1" thickBot="1">
      <c r="A7" s="6">
        <v>43472</v>
      </c>
      <c r="B7" s="174" t="s">
        <v>8</v>
      </c>
      <c r="C7" s="250"/>
      <c r="D7" s="250"/>
      <c r="E7" s="206" t="s">
        <v>229</v>
      </c>
      <c r="G7" s="469" t="s">
        <v>218</v>
      </c>
      <c r="I7" s="132"/>
      <c r="J7" s="693"/>
      <c r="K7" s="132"/>
    </row>
    <row r="8" spans="1:11" s="9" customFormat="1" ht="21" customHeight="1" thickBot="1">
      <c r="A8" s="694" t="s">
        <v>6</v>
      </c>
      <c r="B8" s="175" t="s">
        <v>7</v>
      </c>
      <c r="C8" s="637" t="s">
        <v>326</v>
      </c>
      <c r="D8" s="637" t="s">
        <v>326</v>
      </c>
      <c r="E8" s="236"/>
      <c r="I8" s="132"/>
      <c r="J8" s="693"/>
      <c r="K8" s="132"/>
    </row>
    <row r="9" spans="1:11" s="9" customFormat="1" ht="22.5" customHeight="1">
      <c r="A9" s="695"/>
      <c r="B9" s="173" t="s">
        <v>9</v>
      </c>
      <c r="C9" s="236" t="s">
        <v>268</v>
      </c>
      <c r="D9" s="236" t="s">
        <v>268</v>
      </c>
      <c r="E9" s="241"/>
      <c r="I9" s="696"/>
      <c r="J9" s="132"/>
      <c r="K9" s="132"/>
    </row>
    <row r="10" spans="1:11" s="9" customFormat="1" ht="25.5" customHeight="1" thickBot="1">
      <c r="A10" s="8">
        <f>A7+1</f>
        <v>43473</v>
      </c>
      <c r="B10" s="174" t="s">
        <v>8</v>
      </c>
      <c r="C10" s="2"/>
      <c r="D10" s="2"/>
      <c r="E10" s="306" t="s">
        <v>217</v>
      </c>
      <c r="I10" s="697"/>
    </row>
    <row r="11" spans="1:11" s="9" customFormat="1" ht="21" customHeight="1" thickBot="1">
      <c r="A11" s="699" t="s">
        <v>5</v>
      </c>
      <c r="B11" s="175" t="s">
        <v>7</v>
      </c>
      <c r="C11" s="551" t="s">
        <v>290</v>
      </c>
      <c r="D11" s="551" t="s">
        <v>291</v>
      </c>
      <c r="E11" s="244"/>
      <c r="I11" s="698"/>
    </row>
    <row r="12" spans="1:11" s="9" customFormat="1" ht="19.5" customHeight="1">
      <c r="A12" s="700"/>
      <c r="B12" s="173" t="s">
        <v>9</v>
      </c>
      <c r="C12" s="242"/>
      <c r="D12" s="242"/>
      <c r="E12" s="241"/>
    </row>
    <row r="13" spans="1:11" s="9" customFormat="1" ht="24.75" customHeight="1" thickBot="1">
      <c r="A13" s="6">
        <f>A10+1</f>
        <v>43474</v>
      </c>
      <c r="B13" s="174" t="s">
        <v>8</v>
      </c>
      <c r="C13" s="242"/>
      <c r="D13" s="242"/>
      <c r="E13" s="306" t="s">
        <v>316</v>
      </c>
    </row>
    <row r="14" spans="1:11" s="9" customFormat="1" ht="27" customHeight="1">
      <c r="A14" s="699" t="s">
        <v>1</v>
      </c>
      <c r="B14" s="175" t="s">
        <v>7</v>
      </c>
      <c r="C14" s="234" t="s">
        <v>287</v>
      </c>
      <c r="D14" s="234" t="s">
        <v>287</v>
      </c>
      <c r="E14" s="236"/>
    </row>
    <row r="15" spans="1:11" s="9" customFormat="1" ht="26.25" customHeight="1">
      <c r="A15" s="700"/>
      <c r="B15" s="173" t="s">
        <v>9</v>
      </c>
      <c r="C15" s="242"/>
      <c r="D15" s="242"/>
      <c r="G15" s="241"/>
    </row>
    <row r="16" spans="1:11" s="9" customFormat="1" ht="25.5" customHeight="1" thickBot="1">
      <c r="A16" s="6">
        <f>A13+1</f>
        <v>43475</v>
      </c>
      <c r="B16" s="174" t="s">
        <v>8</v>
      </c>
      <c r="C16" s="2"/>
      <c r="D16" s="2"/>
      <c r="E16" s="469" t="s">
        <v>218</v>
      </c>
      <c r="G16" s="469"/>
    </row>
    <row r="17" spans="1:5" s="9" customFormat="1" ht="18" customHeight="1">
      <c r="A17" s="701" t="s">
        <v>2</v>
      </c>
      <c r="B17" s="176" t="s">
        <v>7</v>
      </c>
      <c r="C17" s="551" t="s">
        <v>295</v>
      </c>
      <c r="D17" s="551" t="s">
        <v>295</v>
      </c>
      <c r="E17" s="314"/>
    </row>
    <row r="18" spans="1:5" s="9" customFormat="1" ht="15.75">
      <c r="A18" s="702"/>
      <c r="B18" s="173" t="s">
        <v>9</v>
      </c>
      <c r="C18" s="242"/>
      <c r="D18" s="242"/>
      <c r="E18" s="338"/>
    </row>
    <row r="19" spans="1:5" s="9" customFormat="1" ht="18" customHeight="1" thickBot="1">
      <c r="A19" s="7">
        <f>A16+1</f>
        <v>43476</v>
      </c>
      <c r="B19" s="174" t="s">
        <v>8</v>
      </c>
      <c r="C19" s="245"/>
      <c r="D19" s="245"/>
      <c r="E19" s="474" t="s">
        <v>230</v>
      </c>
    </row>
    <row r="20" spans="1:5" s="9" customFormat="1" ht="23.25" customHeight="1">
      <c r="A20" s="701" t="s">
        <v>3</v>
      </c>
      <c r="B20" s="176" t="s">
        <v>7</v>
      </c>
      <c r="C20" s="334" t="s">
        <v>239</v>
      </c>
      <c r="D20" s="334" t="s">
        <v>239</v>
      </c>
      <c r="E20" s="243"/>
    </row>
    <row r="21" spans="1:5" s="9" customFormat="1" ht="17.25" customHeight="1">
      <c r="A21" s="702"/>
      <c r="B21" s="173" t="s">
        <v>9</v>
      </c>
      <c r="C21" s="242"/>
      <c r="D21" s="242"/>
      <c r="E21" s="241"/>
    </row>
    <row r="22" spans="1:5" s="9" customFormat="1" ht="19.5" customHeight="1" thickBot="1">
      <c r="A22" s="7">
        <f>A19+1</f>
        <v>43477</v>
      </c>
      <c r="B22" s="174" t="s">
        <v>8</v>
      </c>
      <c r="C22" s="2"/>
      <c r="D22" s="2"/>
      <c r="E22" s="469" t="s">
        <v>216</v>
      </c>
    </row>
    <row r="23" spans="1:5" s="9" customFormat="1" ht="15.75" customHeight="1">
      <c r="A23" s="694" t="s">
        <v>4</v>
      </c>
      <c r="B23" s="175" t="s">
        <v>11</v>
      </c>
      <c r="C23" s="246"/>
      <c r="D23" s="247"/>
      <c r="E23" s="345"/>
    </row>
    <row r="24" spans="1:5" s="9" customFormat="1" ht="15.75">
      <c r="A24" s="703"/>
      <c r="B24" s="173" t="s">
        <v>9</v>
      </c>
      <c r="C24" s="248"/>
      <c r="D24" s="247"/>
      <c r="E24" s="249"/>
    </row>
    <row r="25" spans="1:5" s="9" customFormat="1" ht="16.5" thickBot="1">
      <c r="A25" s="28">
        <f>A22+1</f>
        <v>43478</v>
      </c>
      <c r="B25" s="29" t="s">
        <v>8</v>
      </c>
      <c r="C25" s="321"/>
      <c r="D25" s="322"/>
      <c r="E25" s="552"/>
    </row>
    <row r="26" spans="1:5" s="30" customFormat="1" ht="16.5" thickBot="1">
      <c r="A26" s="704" t="s">
        <v>10</v>
      </c>
      <c r="B26" s="705"/>
      <c r="C26" s="309"/>
      <c r="D26" s="309"/>
      <c r="E26" s="525"/>
    </row>
    <row r="27" spans="1:5" s="30" customFormat="1" ht="15">
      <c r="A27" s="128"/>
      <c r="B27" s="128"/>
      <c r="C27" s="133"/>
      <c r="D27" s="129"/>
    </row>
    <row r="28" spans="1:5" s="30" customFormat="1" ht="15">
      <c r="A28" s="128"/>
      <c r="B28" s="128"/>
      <c r="C28" s="217"/>
      <c r="D28" s="218"/>
    </row>
    <row r="29" spans="1:5" s="30" customFormat="1" ht="15">
      <c r="A29" s="128"/>
      <c r="B29" s="128"/>
      <c r="C29" s="225"/>
      <c r="D29" s="225"/>
    </row>
    <row r="30" spans="1:5" s="30" customFormat="1" ht="15.75" thickBot="1">
      <c r="A30" s="128"/>
      <c r="B30" s="128"/>
      <c r="C30" s="177"/>
      <c r="D30" s="129"/>
    </row>
    <row r="31" spans="1:5" s="30" customFormat="1" ht="15">
      <c r="A31" s="128"/>
      <c r="B31" s="128"/>
      <c r="C31" s="227" t="s">
        <v>146</v>
      </c>
      <c r="D31" s="227" t="s">
        <v>146</v>
      </c>
      <c r="E31" s="319" t="s">
        <v>163</v>
      </c>
    </row>
    <row r="32" spans="1:5" s="30" customFormat="1" ht="15">
      <c r="A32" s="128"/>
      <c r="B32" s="128"/>
      <c r="C32" s="133"/>
      <c r="D32" s="129"/>
    </row>
    <row r="33" spans="1:8" s="30" customFormat="1" ht="15.75">
      <c r="A33" s="128"/>
      <c r="B33" s="128"/>
      <c r="C33" s="189"/>
      <c r="D33" s="129"/>
      <c r="E33" s="241" t="s">
        <v>215</v>
      </c>
    </row>
    <row r="34" spans="1:8" ht="15" thickBot="1">
      <c r="C34" s="320" t="s">
        <v>164</v>
      </c>
      <c r="D34" s="320" t="s">
        <v>164</v>
      </c>
      <c r="E34" s="524" t="s">
        <v>214</v>
      </c>
      <c r="H34" s="59"/>
    </row>
    <row r="35" spans="1:8">
      <c r="C35" s="191"/>
      <c r="D35" s="192"/>
    </row>
    <row r="36" spans="1:8">
      <c r="C36" s="193"/>
      <c r="D36" s="192"/>
    </row>
    <row r="37" spans="1:8">
      <c r="C37" s="193"/>
    </row>
    <row r="38" spans="1:8" ht="15">
      <c r="C38" s="313"/>
      <c r="D38" s="313"/>
      <c r="E38" s="338" t="s">
        <v>194</v>
      </c>
    </row>
    <row r="39" spans="1:8" ht="15" thickBot="1">
      <c r="C39" s="86"/>
      <c r="D39" s="86"/>
      <c r="E39" s="339" t="s">
        <v>174</v>
      </c>
    </row>
    <row r="40" spans="1:8">
      <c r="E40" s="91"/>
      <c r="F40" s="91"/>
    </row>
    <row r="41" spans="1:8" ht="15.75">
      <c r="C41" s="346"/>
      <c r="D41" s="346"/>
      <c r="E41" s="91"/>
      <c r="F41" s="91"/>
    </row>
    <row r="42" spans="1:8">
      <c r="C42" s="11"/>
    </row>
    <row r="43" spans="1:8" ht="13.5" thickBot="1"/>
    <row r="44" spans="1:8" ht="14.25">
      <c r="C44" s="141"/>
    </row>
    <row r="48" spans="1:8" ht="13.5" thickBot="1"/>
    <row r="49" spans="3:4" ht="14.25">
      <c r="C49" s="131"/>
      <c r="D49" s="131"/>
    </row>
    <row r="52" spans="3:4" ht="14.25">
      <c r="C52" s="196"/>
      <c r="D52" s="53"/>
    </row>
  </sheetData>
  <mergeCells count="16">
    <mergeCell ref="E3:E4"/>
    <mergeCell ref="A1:D1"/>
    <mergeCell ref="A2:D2"/>
    <mergeCell ref="A3:B4"/>
    <mergeCell ref="C3:C4"/>
    <mergeCell ref="D3:D4"/>
    <mergeCell ref="A20:A21"/>
    <mergeCell ref="A23:A24"/>
    <mergeCell ref="A26:B26"/>
    <mergeCell ref="A5:A6"/>
    <mergeCell ref="A17:A18"/>
    <mergeCell ref="J7:J8"/>
    <mergeCell ref="A8:A9"/>
    <mergeCell ref="I9:I11"/>
    <mergeCell ref="A11:A12"/>
    <mergeCell ref="A14:A15"/>
  </mergeCells>
  <pageMargins left="0.48" right="0.32" top="0.32" bottom="0.28999999999999998" header="0.3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L54"/>
  <sheetViews>
    <sheetView zoomScale="90" zoomScaleNormal="90" workbookViewId="0">
      <selection activeCell="C28" sqref="C28"/>
    </sheetView>
  </sheetViews>
  <sheetFormatPr defaultRowHeight="12.75"/>
  <cols>
    <col min="1" max="1" width="11.28515625" style="420" customWidth="1"/>
    <col min="2" max="2" width="11" style="420" customWidth="1"/>
    <col min="3" max="3" width="31" style="420" customWidth="1"/>
    <col min="4" max="4" width="33.42578125" style="420" customWidth="1"/>
    <col min="5" max="5" width="29.140625" style="420" customWidth="1"/>
    <col min="6" max="6" width="30.7109375" style="420" customWidth="1"/>
    <col min="7" max="7" width="9.140625" style="420"/>
    <col min="8" max="8" width="10" style="420" bestFit="1" customWidth="1"/>
    <col min="9" max="16384" width="9.140625" style="420"/>
  </cols>
  <sheetData>
    <row r="1" spans="1:12" s="356" customFormat="1" ht="17.25" customHeight="1">
      <c r="A1" s="713" t="s">
        <v>118</v>
      </c>
      <c r="B1" s="713"/>
      <c r="C1" s="713"/>
      <c r="D1" s="713"/>
      <c r="E1" s="713"/>
    </row>
    <row r="2" spans="1:12" s="356" customFormat="1" ht="17.25" customHeight="1" thickBot="1">
      <c r="A2" s="714" t="str">
        <f>"THỜI KHÓA BIỂU TỪ NGÀY "&amp;DAY(A7)&amp;"/"&amp;MONTH(A7)&amp;"/"&amp;YEAR(A7)&amp;" ĐẾN NGÀY "&amp;DAY(A25)&amp;"/"&amp;MONTH(A25)&amp;"/"&amp;YEAR(A25)</f>
        <v>THỜI KHÓA BIỂU TỪ NGÀY 7/1/2019 ĐẾN NGÀY 13/1/2019</v>
      </c>
      <c r="B2" s="714"/>
      <c r="C2" s="714"/>
      <c r="D2" s="714"/>
      <c r="E2" s="714"/>
    </row>
    <row r="3" spans="1:12" s="357" customFormat="1" ht="13.5" customHeight="1">
      <c r="A3" s="715"/>
      <c r="B3" s="716"/>
      <c r="C3" s="719" t="s">
        <v>104</v>
      </c>
      <c r="D3" s="719" t="s">
        <v>105</v>
      </c>
      <c r="E3" s="719" t="s">
        <v>106</v>
      </c>
      <c r="F3" s="719" t="s">
        <v>168</v>
      </c>
    </row>
    <row r="4" spans="1:12" s="357" customFormat="1" ht="14.25" customHeight="1" thickBot="1">
      <c r="A4" s="717"/>
      <c r="B4" s="718"/>
      <c r="C4" s="720"/>
      <c r="D4" s="720"/>
      <c r="E4" s="720"/>
      <c r="F4" s="720"/>
    </row>
    <row r="5" spans="1:12" s="356" customFormat="1" ht="21.75" customHeight="1">
      <c r="A5" s="719" t="s">
        <v>0</v>
      </c>
      <c r="B5" s="358" t="s">
        <v>7</v>
      </c>
      <c r="C5" s="185" t="s">
        <v>280</v>
      </c>
      <c r="D5" s="360"/>
      <c r="E5" s="359"/>
      <c r="F5" s="360"/>
      <c r="J5" s="361"/>
      <c r="K5" s="361"/>
      <c r="L5" s="361"/>
    </row>
    <row r="6" spans="1:12" s="356" customFormat="1" ht="15" customHeight="1">
      <c r="A6" s="730"/>
      <c r="B6" s="362" t="s">
        <v>9</v>
      </c>
      <c r="C6" s="364"/>
      <c r="D6" s="365"/>
      <c r="E6" s="366"/>
      <c r="F6" s="365"/>
      <c r="J6" s="361"/>
      <c r="K6" s="361"/>
      <c r="L6" s="361"/>
    </row>
    <row r="7" spans="1:12" s="356" customFormat="1" ht="26.25" customHeight="1" thickBot="1">
      <c r="A7" s="367">
        <v>43472</v>
      </c>
      <c r="B7" s="368" t="s">
        <v>8</v>
      </c>
      <c r="C7" s="369"/>
      <c r="D7" s="206" t="s">
        <v>229</v>
      </c>
      <c r="E7" s="536"/>
      <c r="F7" s="206" t="s">
        <v>229</v>
      </c>
      <c r="J7" s="361"/>
      <c r="K7" s="721"/>
      <c r="L7" s="361"/>
    </row>
    <row r="8" spans="1:12" s="356" customFormat="1" ht="21" customHeight="1" thickBot="1">
      <c r="A8" s="719" t="s">
        <v>6</v>
      </c>
      <c r="B8" s="371" t="s">
        <v>7</v>
      </c>
      <c r="C8" s="334" t="s">
        <v>237</v>
      </c>
      <c r="D8" s="447"/>
      <c r="E8" s="458" t="s">
        <v>318</v>
      </c>
      <c r="F8" s="458"/>
      <c r="J8" s="361"/>
      <c r="K8" s="721"/>
      <c r="L8" s="361"/>
    </row>
    <row r="9" spans="1:12" s="356" customFormat="1" ht="18" customHeight="1">
      <c r="A9" s="722"/>
      <c r="B9" s="362" t="s">
        <v>9</v>
      </c>
      <c r="C9" s="364"/>
      <c r="D9" s="364"/>
      <c r="E9" s="336" t="s">
        <v>319</v>
      </c>
      <c r="F9" s="364"/>
      <c r="J9" s="723"/>
      <c r="K9" s="361"/>
      <c r="L9" s="361"/>
    </row>
    <row r="10" spans="1:12" s="356" customFormat="1" ht="29.25" customHeight="1" thickBot="1">
      <c r="A10" s="375">
        <f>A7+1</f>
        <v>43473</v>
      </c>
      <c r="B10" s="368" t="s">
        <v>8</v>
      </c>
      <c r="C10" s="376"/>
      <c r="D10" s="448" t="s">
        <v>236</v>
      </c>
      <c r="E10" s="378"/>
      <c r="F10" s="379"/>
      <c r="J10" s="724"/>
    </row>
    <row r="11" spans="1:12" s="356" customFormat="1" ht="22.5" customHeight="1" thickBot="1">
      <c r="A11" s="726" t="s">
        <v>5</v>
      </c>
      <c r="B11" s="371" t="s">
        <v>7</v>
      </c>
      <c r="C11" s="359" t="s">
        <v>289</v>
      </c>
      <c r="D11" s="380"/>
      <c r="E11" s="372"/>
      <c r="F11" s="380"/>
      <c r="J11" s="725"/>
    </row>
    <row r="12" spans="1:12" s="356" customFormat="1" ht="15" customHeight="1">
      <c r="A12" s="727"/>
      <c r="B12" s="362" t="s">
        <v>9</v>
      </c>
      <c r="C12" s="382" t="s">
        <v>288</v>
      </c>
      <c r="D12" s="364"/>
      <c r="E12" s="383"/>
      <c r="F12" s="364"/>
    </row>
    <row r="13" spans="1:12" s="356" customFormat="1" ht="32.25" thickBot="1">
      <c r="A13" s="367">
        <f>A10+1</f>
        <v>43474</v>
      </c>
      <c r="B13" s="368" t="s">
        <v>8</v>
      </c>
      <c r="C13" s="379"/>
      <c r="D13" s="377" t="s">
        <v>283</v>
      </c>
      <c r="E13" s="384"/>
      <c r="F13" s="379"/>
    </row>
    <row r="14" spans="1:12" s="356" customFormat="1" ht="23.25" customHeight="1">
      <c r="A14" s="726" t="s">
        <v>1</v>
      </c>
      <c r="B14" s="371" t="s">
        <v>7</v>
      </c>
      <c r="C14" s="185" t="s">
        <v>281</v>
      </c>
      <c r="D14" s="359"/>
      <c r="E14" s="144"/>
      <c r="F14" s="359"/>
    </row>
    <row r="15" spans="1:12" s="356" customFormat="1" ht="14.25" customHeight="1">
      <c r="A15" s="727"/>
      <c r="B15" s="362" t="s">
        <v>9</v>
      </c>
      <c r="C15" s="382"/>
      <c r="D15" s="383"/>
      <c r="E15" s="383"/>
      <c r="F15" s="364"/>
    </row>
    <row r="16" spans="1:12" s="356" customFormat="1" ht="30.75" customHeight="1" thickBot="1">
      <c r="A16" s="367">
        <f>A13+1</f>
        <v>43475</v>
      </c>
      <c r="B16" s="368" t="s">
        <v>8</v>
      </c>
      <c r="C16" s="379"/>
      <c r="D16" s="377" t="s">
        <v>284</v>
      </c>
      <c r="E16" s="378"/>
      <c r="F16" s="448"/>
    </row>
    <row r="17" spans="1:6" s="356" customFormat="1" ht="26.25" customHeight="1">
      <c r="A17" s="728" t="s">
        <v>2</v>
      </c>
      <c r="B17" s="387" t="s">
        <v>7</v>
      </c>
      <c r="C17" s="144" t="s">
        <v>321</v>
      </c>
      <c r="D17" s="372"/>
      <c r="E17" s="372"/>
      <c r="F17" s="386"/>
    </row>
    <row r="18" spans="1:6" s="356" customFormat="1" ht="18.75" customHeight="1">
      <c r="A18" s="729"/>
      <c r="B18" s="362" t="s">
        <v>9</v>
      </c>
      <c r="C18" s="540"/>
      <c r="D18" s="359"/>
      <c r="E18" s="334"/>
      <c r="F18" s="365"/>
    </row>
    <row r="19" spans="1:6" s="356" customFormat="1" ht="29.25" customHeight="1" thickBot="1">
      <c r="A19" s="388">
        <f>A16+1</f>
        <v>43476</v>
      </c>
      <c r="B19" s="368" t="s">
        <v>8</v>
      </c>
      <c r="C19" s="73"/>
      <c r="D19" s="474" t="s">
        <v>193</v>
      </c>
      <c r="E19" s="389"/>
      <c r="F19" s="474" t="s">
        <v>193</v>
      </c>
    </row>
    <row r="20" spans="1:6" s="356" customFormat="1" ht="26.25" customHeight="1">
      <c r="A20" s="728" t="s">
        <v>3</v>
      </c>
      <c r="B20" s="387" t="s">
        <v>7</v>
      </c>
      <c r="C20" s="541" t="s">
        <v>169</v>
      </c>
      <c r="D20" s="392"/>
      <c r="E20" s="550" t="s">
        <v>322</v>
      </c>
      <c r="F20" s="550" t="s">
        <v>322</v>
      </c>
    </row>
    <row r="21" spans="1:6" s="356" customFormat="1" ht="30.75" customHeight="1">
      <c r="A21" s="729"/>
      <c r="B21" s="362" t="s">
        <v>9</v>
      </c>
      <c r="C21" s="393"/>
      <c r="D21" s="394"/>
      <c r="E21" s="465" t="s">
        <v>323</v>
      </c>
      <c r="F21" s="465" t="s">
        <v>323</v>
      </c>
    </row>
    <row r="22" spans="1:6" s="356" customFormat="1" ht="35.25" customHeight="1" thickBot="1">
      <c r="A22" s="388">
        <f>A19+1</f>
        <v>43477</v>
      </c>
      <c r="B22" s="368" t="s">
        <v>8</v>
      </c>
      <c r="C22" s="396"/>
      <c r="D22" s="377" t="s">
        <v>285</v>
      </c>
      <c r="E22" s="448"/>
      <c r="F22" s="448"/>
    </row>
    <row r="23" spans="1:6" s="356" customFormat="1" ht="32.25" customHeight="1">
      <c r="A23" s="719" t="s">
        <v>4</v>
      </c>
      <c r="B23" s="371" t="s">
        <v>11</v>
      </c>
      <c r="C23" s="398"/>
      <c r="D23" s="399"/>
      <c r="E23" s="465" t="s">
        <v>324</v>
      </c>
      <c r="F23" s="465" t="s">
        <v>325</v>
      </c>
    </row>
    <row r="24" spans="1:6" s="356" customFormat="1" ht="17.25" customHeight="1">
      <c r="A24" s="730"/>
      <c r="B24" s="400" t="s">
        <v>9</v>
      </c>
      <c r="C24" s="401"/>
      <c r="D24" s="402"/>
      <c r="E24" s="402"/>
      <c r="F24" s="402"/>
    </row>
    <row r="25" spans="1:6" s="356" customFormat="1" ht="20.25" customHeight="1">
      <c r="A25" s="403">
        <f>A22+1</f>
        <v>43478</v>
      </c>
      <c r="B25" s="404" t="s">
        <v>8</v>
      </c>
      <c r="C25" s="406"/>
      <c r="D25" s="470"/>
      <c r="E25" s="470"/>
      <c r="F25" s="470"/>
    </row>
    <row r="26" spans="1:6" s="357" customFormat="1" ht="19.5" customHeight="1" thickBot="1">
      <c r="A26" s="731" t="s">
        <v>10</v>
      </c>
      <c r="B26" s="732"/>
      <c r="C26" s="409"/>
      <c r="D26" s="460" t="s">
        <v>254</v>
      </c>
      <c r="E26" s="410" t="s">
        <v>241</v>
      </c>
      <c r="F26" s="410"/>
    </row>
    <row r="27" spans="1:6" s="357" customFormat="1" ht="26.25" customHeight="1" thickBot="1">
      <c r="A27" s="411"/>
      <c r="B27" s="411"/>
      <c r="C27" s="412"/>
      <c r="D27" s="413"/>
      <c r="E27" s="414"/>
    </row>
    <row r="28" spans="1:6" s="357" customFormat="1" ht="30.75" customHeight="1" thickBot="1">
      <c r="A28" s="411"/>
      <c r="B28" s="411"/>
      <c r="C28" s="386"/>
      <c r="D28" s="413"/>
      <c r="E28" s="414"/>
    </row>
    <row r="29" spans="1:6" s="357" customFormat="1" ht="31.5" customHeight="1">
      <c r="A29" s="411"/>
      <c r="B29" s="411"/>
      <c r="C29" s="412" t="s">
        <v>240</v>
      </c>
      <c r="D29" s="413"/>
      <c r="E29" s="459" t="s">
        <v>192</v>
      </c>
    </row>
    <row r="30" spans="1:6" s="357" customFormat="1" ht="52.5" customHeight="1" thickBot="1">
      <c r="A30" s="411"/>
      <c r="B30" s="411"/>
      <c r="C30" s="385" t="s">
        <v>181</v>
      </c>
      <c r="D30" s="537" t="s">
        <v>242</v>
      </c>
      <c r="E30" s="415" t="s">
        <v>164</v>
      </c>
    </row>
    <row r="31" spans="1:6" s="357" customFormat="1" ht="47.25" customHeight="1" thickBot="1">
      <c r="A31" s="411"/>
      <c r="B31" s="411"/>
      <c r="C31" s="372"/>
      <c r="D31" s="383"/>
      <c r="E31" s="336" t="s">
        <v>190</v>
      </c>
    </row>
    <row r="32" spans="1:6" s="357" customFormat="1" ht="66" customHeight="1" thickBot="1">
      <c r="A32" s="411"/>
      <c r="B32" s="411"/>
      <c r="C32" s="144" t="s">
        <v>191</v>
      </c>
      <c r="D32" s="378"/>
      <c r="E32" s="416" t="s">
        <v>145</v>
      </c>
      <c r="F32" s="417" t="s">
        <v>163</v>
      </c>
    </row>
    <row r="33" spans="1:9" s="357" customFormat="1" ht="66" customHeight="1">
      <c r="A33" s="411"/>
      <c r="B33" s="411"/>
      <c r="C33" s="418"/>
      <c r="D33" s="419"/>
      <c r="E33" s="414"/>
    </row>
    <row r="34" spans="1:9" ht="75.75" customHeight="1">
      <c r="D34" s="365" t="s">
        <v>166</v>
      </c>
      <c r="E34" s="366"/>
      <c r="F34" s="365" t="s">
        <v>166</v>
      </c>
      <c r="I34" s="421"/>
    </row>
    <row r="35" spans="1:9" ht="42" customHeight="1" thickBot="1">
      <c r="C35" s="422"/>
      <c r="D35" s="370" t="s">
        <v>170</v>
      </c>
      <c r="E35" s="369"/>
      <c r="F35" s="370" t="s">
        <v>170</v>
      </c>
    </row>
    <row r="36" spans="1:9" ht="28.5" customHeight="1">
      <c r="C36" s="425"/>
      <c r="D36" s="424"/>
      <c r="E36" s="423"/>
    </row>
    <row r="37" spans="1:9" ht="24.75" customHeight="1">
      <c r="C37" s="425"/>
      <c r="D37" s="424"/>
    </row>
    <row r="38" spans="1:9" ht="39" customHeight="1">
      <c r="D38" s="424"/>
      <c r="E38" s="426"/>
    </row>
    <row r="39" spans="1:9">
      <c r="C39" s="406"/>
      <c r="D39" s="406"/>
      <c r="E39" s="406"/>
    </row>
    <row r="40" spans="1:9">
      <c r="F40" s="427"/>
      <c r="G40" s="427"/>
    </row>
    <row r="41" spans="1:9">
      <c r="F41" s="427"/>
      <c r="G41" s="427"/>
    </row>
    <row r="42" spans="1:9" ht="18.75" customHeight="1">
      <c r="D42" s="407"/>
    </row>
    <row r="43" spans="1:9" ht="13.5" thickBot="1"/>
    <row r="44" spans="1:9" ht="14.25">
      <c r="C44" s="428"/>
      <c r="D44" s="429"/>
    </row>
    <row r="46" spans="1:9" ht="13.5" thickBot="1">
      <c r="C46" s="390"/>
    </row>
    <row r="48" spans="1:9" ht="13.5" thickBot="1"/>
    <row r="49" spans="3:5" ht="14.25">
      <c r="C49" s="428"/>
      <c r="D49" s="430"/>
      <c r="E49" s="430"/>
    </row>
    <row r="52" spans="3:5" ht="14.25">
      <c r="C52" s="374"/>
      <c r="D52" s="431"/>
      <c r="E52" s="374"/>
    </row>
    <row r="54" spans="3:5">
      <c r="C54" s="406"/>
    </row>
  </sheetData>
  <mergeCells count="17">
    <mergeCell ref="A17:A18"/>
    <mergeCell ref="A20:A21"/>
    <mergeCell ref="A23:A24"/>
    <mergeCell ref="A26:B26"/>
    <mergeCell ref="F3:F4"/>
    <mergeCell ref="A5:A6"/>
    <mergeCell ref="K7:K8"/>
    <mergeCell ref="A8:A9"/>
    <mergeCell ref="J9:J11"/>
    <mergeCell ref="A11:A12"/>
    <mergeCell ref="A14:A15"/>
    <mergeCell ref="A1:E1"/>
    <mergeCell ref="A2:E2"/>
    <mergeCell ref="A3:B4"/>
    <mergeCell ref="C3:C4"/>
    <mergeCell ref="D3:D4"/>
    <mergeCell ref="E3:E4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L54"/>
  <sheetViews>
    <sheetView zoomScale="90" zoomScaleNormal="90" workbookViewId="0">
      <selection activeCell="E21" sqref="E21"/>
    </sheetView>
  </sheetViews>
  <sheetFormatPr defaultColWidth="9.140625" defaultRowHeight="12.75"/>
  <cols>
    <col min="1" max="1" width="11.7109375" style="1" customWidth="1"/>
    <col min="2" max="2" width="10.85546875" style="1" customWidth="1"/>
    <col min="3" max="3" width="31.28515625" style="1" hidden="1" customWidth="1"/>
    <col min="4" max="4" width="0.85546875" style="1" hidden="1" customWidth="1"/>
    <col min="5" max="6" width="30.28515625" style="1" customWidth="1"/>
    <col min="7" max="7" width="30.7109375" style="1" customWidth="1"/>
    <col min="8" max="8" width="31.42578125" style="1" customWidth="1"/>
    <col min="9" max="9" width="14.85546875" style="1" customWidth="1"/>
    <col min="10" max="10" width="9.140625" style="1"/>
    <col min="11" max="11" width="10" style="1" bestFit="1" customWidth="1"/>
    <col min="12" max="16384" width="9.140625" style="1"/>
  </cols>
  <sheetData>
    <row r="1" spans="1:12" s="9" customFormat="1" ht="17.25" customHeight="1">
      <c r="A1" s="707" t="s">
        <v>118</v>
      </c>
      <c r="B1" s="707"/>
      <c r="C1" s="707"/>
      <c r="D1" s="707"/>
      <c r="E1" s="707"/>
      <c r="F1" s="707"/>
      <c r="G1" s="707"/>
      <c r="H1" s="707"/>
    </row>
    <row r="2" spans="1:12" s="9" customFormat="1" ht="17.25" customHeight="1" thickBot="1">
      <c r="A2" s="735" t="str">
        <f>"THỜI KHÓA BIỂU TỪ NGÀY "&amp;DAY(A7)&amp;"/"&amp;MONTH(A7)&amp;"/"&amp;YEAR(A7)&amp;" ĐẾN NGÀY "&amp;DAY(A25)&amp;"/"&amp;MONTH(A25)&amp;"/"&amp;YEAR(A25)</f>
        <v>THỜI KHÓA BIỂU TỪ NGÀY 7/1/2019 ĐẾN NGÀY 13/1/2019</v>
      </c>
      <c r="B2" s="735"/>
      <c r="C2" s="735"/>
      <c r="D2" s="735"/>
      <c r="E2" s="735"/>
      <c r="F2" s="735"/>
      <c r="G2" s="735"/>
      <c r="H2" s="735"/>
    </row>
    <row r="3" spans="1:12" s="30" customFormat="1" ht="13.5" customHeight="1">
      <c r="A3" s="709"/>
      <c r="B3" s="710"/>
      <c r="C3" s="694" t="s">
        <v>107</v>
      </c>
      <c r="D3" s="694" t="s">
        <v>109</v>
      </c>
      <c r="E3" s="694" t="s">
        <v>108</v>
      </c>
      <c r="F3" s="694" t="s">
        <v>110</v>
      </c>
      <c r="G3" s="694" t="s">
        <v>121</v>
      </c>
      <c r="H3" s="719" t="s">
        <v>103</v>
      </c>
    </row>
    <row r="4" spans="1:12" s="30" customFormat="1" ht="14.25" customHeight="1" thickBot="1">
      <c r="A4" s="711"/>
      <c r="B4" s="712"/>
      <c r="C4" s="706"/>
      <c r="D4" s="706"/>
      <c r="E4" s="706"/>
      <c r="F4" s="706"/>
      <c r="G4" s="706"/>
      <c r="H4" s="720"/>
    </row>
    <row r="5" spans="1:12" s="9" customFormat="1" ht="26.25" customHeight="1">
      <c r="A5" s="694" t="s">
        <v>0</v>
      </c>
      <c r="B5" s="172" t="s">
        <v>7</v>
      </c>
      <c r="C5" s="85" t="s">
        <v>131</v>
      </c>
      <c r="D5" s="141"/>
      <c r="E5" s="317" t="s">
        <v>234</v>
      </c>
      <c r="F5" s="141"/>
      <c r="G5" s="317"/>
      <c r="H5" s="317" t="s">
        <v>235</v>
      </c>
      <c r="J5" s="132"/>
      <c r="K5" s="132"/>
      <c r="L5" s="132"/>
    </row>
    <row r="6" spans="1:12" s="9" customFormat="1" ht="17.25" customHeight="1">
      <c r="A6" s="703"/>
      <c r="B6" s="173" t="s">
        <v>9</v>
      </c>
      <c r="C6" s="134"/>
      <c r="D6" s="121"/>
      <c r="E6" s="134"/>
      <c r="F6" s="338"/>
      <c r="G6" s="209"/>
      <c r="H6" s="363"/>
      <c r="J6" s="132"/>
      <c r="K6" s="132"/>
      <c r="L6" s="132"/>
    </row>
    <row r="7" spans="1:12" s="9" customFormat="1" ht="24" customHeight="1" thickBot="1">
      <c r="A7" s="6">
        <v>43472</v>
      </c>
      <c r="B7" s="174" t="s">
        <v>8</v>
      </c>
      <c r="C7" s="207"/>
      <c r="D7" s="122"/>
      <c r="E7" s="188"/>
      <c r="F7" s="206" t="s">
        <v>229</v>
      </c>
      <c r="G7" s="188"/>
      <c r="H7" s="369"/>
      <c r="I7" s="132"/>
      <c r="J7" s="132"/>
      <c r="K7" s="693"/>
      <c r="L7" s="132"/>
    </row>
    <row r="8" spans="1:12" s="9" customFormat="1" ht="27" customHeight="1">
      <c r="A8" s="694" t="s">
        <v>6</v>
      </c>
      <c r="B8" s="175" t="s">
        <v>7</v>
      </c>
      <c r="C8" s="144"/>
      <c r="D8" s="85"/>
      <c r="E8" s="317"/>
      <c r="F8" s="85"/>
      <c r="G8" s="317"/>
      <c r="H8" s="359" t="s">
        <v>269</v>
      </c>
      <c r="I8" s="132"/>
      <c r="J8" s="132"/>
      <c r="K8" s="693"/>
      <c r="L8" s="132"/>
    </row>
    <row r="9" spans="1:12" s="9" customFormat="1" ht="32.25" customHeight="1">
      <c r="A9" s="695"/>
      <c r="B9" s="173" t="s">
        <v>9</v>
      </c>
      <c r="C9" s="23"/>
      <c r="D9" s="120"/>
      <c r="E9" s="336" t="s">
        <v>270</v>
      </c>
      <c r="F9" s="211"/>
      <c r="G9" s="433" t="s">
        <v>267</v>
      </c>
      <c r="H9" s="373"/>
      <c r="I9" s="132"/>
      <c r="J9" s="733"/>
      <c r="K9" s="132"/>
      <c r="L9" s="132"/>
    </row>
    <row r="10" spans="1:12" s="9" customFormat="1" ht="28.5" customHeight="1" thickBot="1">
      <c r="A10" s="8">
        <f>A7+1</f>
        <v>43473</v>
      </c>
      <c r="B10" s="174" t="s">
        <v>8</v>
      </c>
      <c r="C10" s="2"/>
      <c r="D10" s="122" t="s">
        <v>133</v>
      </c>
      <c r="E10" s="2"/>
      <c r="F10" s="549" t="s">
        <v>279</v>
      </c>
      <c r="G10" s="235"/>
      <c r="H10" s="376"/>
      <c r="I10" s="132"/>
      <c r="J10" s="733"/>
      <c r="K10" s="132"/>
    </row>
    <row r="11" spans="1:12" s="9" customFormat="1" ht="23.25" customHeight="1">
      <c r="A11" s="699" t="s">
        <v>5</v>
      </c>
      <c r="B11" s="175" t="s">
        <v>7</v>
      </c>
      <c r="C11" s="14"/>
      <c r="D11" s="123"/>
      <c r="E11" s="233" t="s">
        <v>259</v>
      </c>
      <c r="F11" s="123"/>
      <c r="G11" s="464" t="s">
        <v>292</v>
      </c>
      <c r="H11" s="372"/>
      <c r="J11" s="733"/>
      <c r="K11" s="132"/>
    </row>
    <row r="12" spans="1:12" s="9" customFormat="1" ht="15" customHeight="1">
      <c r="A12" s="700"/>
      <c r="B12" s="173" t="s">
        <v>9</v>
      </c>
      <c r="C12" s="23"/>
      <c r="D12" s="127"/>
      <c r="E12" s="23"/>
      <c r="F12" s="211"/>
      <c r="G12" s="237"/>
      <c r="H12" s="381"/>
      <c r="I12" s="132"/>
      <c r="J12" s="132"/>
      <c r="K12" s="132"/>
      <c r="L12" s="132"/>
    </row>
    <row r="13" spans="1:12" s="9" customFormat="1" ht="24" customHeight="1" thickBot="1">
      <c r="A13" s="6">
        <f>A10+1</f>
        <v>43474</v>
      </c>
      <c r="B13" s="174" t="s">
        <v>8</v>
      </c>
      <c r="C13" s="207"/>
      <c r="D13" s="206"/>
      <c r="E13" s="207"/>
      <c r="F13" s="122" t="s">
        <v>317</v>
      </c>
      <c r="G13" s="124"/>
      <c r="H13" s="379"/>
    </row>
    <row r="14" spans="1:12" s="9" customFormat="1" ht="21.75" customHeight="1">
      <c r="A14" s="699" t="s">
        <v>1</v>
      </c>
      <c r="B14" s="175" t="s">
        <v>7</v>
      </c>
      <c r="C14" s="144"/>
      <c r="D14" s="85"/>
      <c r="E14" s="234" t="s">
        <v>260</v>
      </c>
      <c r="F14" s="85"/>
      <c r="G14" s="463" t="s">
        <v>262</v>
      </c>
      <c r="H14" s="334"/>
      <c r="I14" s="733"/>
    </row>
    <row r="15" spans="1:12" s="9" customFormat="1" ht="17.25" customHeight="1">
      <c r="A15" s="700"/>
      <c r="B15" s="173" t="s">
        <v>9</v>
      </c>
      <c r="C15" s="23"/>
      <c r="D15" s="127"/>
      <c r="E15" s="23" t="s">
        <v>212</v>
      </c>
      <c r="F15" s="23"/>
      <c r="G15" s="308" t="s">
        <v>244</v>
      </c>
      <c r="H15" s="381"/>
      <c r="I15" s="733"/>
    </row>
    <row r="16" spans="1:12" s="9" customFormat="1" ht="21.75" customHeight="1" thickBot="1">
      <c r="A16" s="6">
        <f>A13+1</f>
        <v>43475</v>
      </c>
      <c r="B16" s="174" t="s">
        <v>8</v>
      </c>
      <c r="C16" s="2"/>
      <c r="D16" s="36" t="s">
        <v>136</v>
      </c>
      <c r="E16" s="2"/>
      <c r="F16" s="469"/>
      <c r="G16" s="124"/>
      <c r="H16" s="379"/>
      <c r="I16" s="733"/>
    </row>
    <row r="17" spans="1:9" s="9" customFormat="1" ht="27" customHeight="1">
      <c r="A17" s="701" t="s">
        <v>2</v>
      </c>
      <c r="B17" s="176" t="s">
        <v>7</v>
      </c>
      <c r="C17" s="85" t="s">
        <v>134</v>
      </c>
      <c r="D17" s="144"/>
      <c r="E17" s="233" t="s">
        <v>294</v>
      </c>
      <c r="F17" s="144"/>
      <c r="G17" s="522" t="s">
        <v>263</v>
      </c>
      <c r="H17" s="359" t="s">
        <v>204</v>
      </c>
      <c r="I17" s="132"/>
    </row>
    <row r="18" spans="1:9" s="9" customFormat="1" ht="20.25" customHeight="1">
      <c r="A18" s="702"/>
      <c r="B18" s="173" t="s">
        <v>9</v>
      </c>
      <c r="C18" s="10"/>
      <c r="D18" s="130"/>
      <c r="E18" s="334"/>
      <c r="F18" s="338"/>
      <c r="H18" s="373" t="s">
        <v>282</v>
      </c>
    </row>
    <row r="19" spans="1:9" s="9" customFormat="1" ht="24" customHeight="1" thickBot="1">
      <c r="A19" s="7">
        <f>A16+1</f>
        <v>43476</v>
      </c>
      <c r="B19" s="174" t="s">
        <v>8</v>
      </c>
      <c r="C19" s="73"/>
      <c r="D19" s="73"/>
      <c r="E19" s="73"/>
      <c r="F19" s="339" t="s">
        <v>243</v>
      </c>
      <c r="G19" s="73"/>
      <c r="H19" s="389"/>
    </row>
    <row r="20" spans="1:9" s="9" customFormat="1" ht="24.75" customHeight="1">
      <c r="A20" s="701" t="s">
        <v>3</v>
      </c>
      <c r="B20" s="176" t="s">
        <v>7</v>
      </c>
      <c r="C20" s="14" t="s">
        <v>130</v>
      </c>
      <c r="D20" s="145"/>
      <c r="E20" s="234" t="s">
        <v>261</v>
      </c>
      <c r="F20" s="14"/>
      <c r="G20" s="337" t="s">
        <v>182</v>
      </c>
      <c r="H20" s="391" t="s">
        <v>169</v>
      </c>
    </row>
    <row r="21" spans="1:9" s="9" customFormat="1" ht="18" customHeight="1">
      <c r="A21" s="702"/>
      <c r="B21" s="173" t="s">
        <v>9</v>
      </c>
      <c r="C21" s="23"/>
      <c r="D21" s="187"/>
      <c r="E21" s="23" t="s">
        <v>213</v>
      </c>
      <c r="F21" s="211" t="s">
        <v>205</v>
      </c>
      <c r="G21" s="529"/>
      <c r="H21" s="472"/>
    </row>
    <row r="22" spans="1:9" s="9" customFormat="1" ht="24.75" customHeight="1" thickBot="1">
      <c r="A22" s="7">
        <f>A19+1</f>
        <v>43477</v>
      </c>
      <c r="B22" s="174" t="s">
        <v>8</v>
      </c>
      <c r="C22" s="2"/>
      <c r="D22" s="85" t="s">
        <v>132</v>
      </c>
      <c r="E22" s="2"/>
      <c r="F22" s="122" t="s">
        <v>206</v>
      </c>
      <c r="G22" s="238"/>
      <c r="H22" s="395"/>
    </row>
    <row r="23" spans="1:9" s="9" customFormat="1" ht="29.25" customHeight="1">
      <c r="A23" s="694" t="s">
        <v>4</v>
      </c>
      <c r="B23" s="175" t="s">
        <v>11</v>
      </c>
      <c r="C23" s="97"/>
      <c r="D23" s="104"/>
      <c r="E23" s="110"/>
      <c r="F23" s="333"/>
      <c r="G23" s="318"/>
      <c r="H23" s="397" t="s">
        <v>264</v>
      </c>
    </row>
    <row r="24" spans="1:9" s="9" customFormat="1" ht="27.75" customHeight="1">
      <c r="A24" s="703"/>
      <c r="B24" s="173" t="s">
        <v>9</v>
      </c>
      <c r="C24" s="142"/>
      <c r="D24" s="142"/>
      <c r="E24" s="136"/>
      <c r="F24" s="316"/>
      <c r="G24" s="529" t="s">
        <v>232</v>
      </c>
      <c r="H24" s="523" t="s">
        <v>265</v>
      </c>
    </row>
    <row r="25" spans="1:9" s="9" customFormat="1" ht="21.75" customHeight="1">
      <c r="A25" s="28">
        <f>A22+1</f>
        <v>43478</v>
      </c>
      <c r="B25" s="29" t="s">
        <v>8</v>
      </c>
      <c r="C25" s="139"/>
      <c r="D25" s="86"/>
      <c r="E25" s="11"/>
      <c r="F25" s="470"/>
      <c r="G25" s="239"/>
      <c r="H25" s="405"/>
    </row>
    <row r="26" spans="1:9" s="30" customFormat="1" ht="24.75" customHeight="1" thickBot="1">
      <c r="A26" s="704" t="s">
        <v>10</v>
      </c>
      <c r="B26" s="705"/>
      <c r="C26" s="33"/>
      <c r="D26" s="17"/>
      <c r="E26" s="335"/>
      <c r="F26" s="471"/>
      <c r="G26" s="140"/>
      <c r="H26" s="408"/>
    </row>
    <row r="27" spans="1:9" s="30" customFormat="1" ht="24.75" customHeight="1">
      <c r="A27" s="128"/>
      <c r="B27" s="128"/>
      <c r="C27" s="212"/>
      <c r="D27" s="13"/>
      <c r="E27" s="133"/>
      <c r="F27" s="129"/>
    </row>
    <row r="28" spans="1:9" s="30" customFormat="1" ht="42.75" customHeight="1">
      <c r="A28" s="128"/>
      <c r="B28" s="128"/>
      <c r="C28" s="216"/>
      <c r="D28" s="13"/>
      <c r="E28" s="334"/>
      <c r="F28" s="218"/>
      <c r="G28" s="734" t="s">
        <v>172</v>
      </c>
      <c r="H28" s="734"/>
      <c r="I28" s="734"/>
    </row>
    <row r="29" spans="1:9" s="30" customFormat="1" ht="42" customHeight="1" thickBot="1">
      <c r="A29" s="128"/>
      <c r="B29" s="128"/>
      <c r="C29" s="216"/>
      <c r="D29" s="13"/>
      <c r="E29" s="457" t="s">
        <v>189</v>
      </c>
      <c r="F29" s="456" t="s">
        <v>203</v>
      </c>
      <c r="G29" s="528" t="s">
        <v>233</v>
      </c>
    </row>
    <row r="30" spans="1:9" s="30" customFormat="1" ht="48.75" customHeight="1">
      <c r="A30" s="128"/>
      <c r="B30" s="128"/>
      <c r="C30" s="216"/>
      <c r="D30" s="13"/>
      <c r="E30" s="323" t="s">
        <v>173</v>
      </c>
      <c r="F30" s="319" t="s">
        <v>188</v>
      </c>
      <c r="G30" s="317" t="s">
        <v>180</v>
      </c>
    </row>
    <row r="31" spans="1:9" s="30" customFormat="1" ht="55.5" customHeight="1" thickBot="1">
      <c r="A31" s="128"/>
      <c r="B31" s="128"/>
      <c r="C31" s="216"/>
      <c r="D31" s="13"/>
      <c r="E31" s="220" t="s">
        <v>144</v>
      </c>
      <c r="F31" s="319" t="s">
        <v>231</v>
      </c>
    </row>
    <row r="32" spans="1:9" s="30" customFormat="1" ht="64.5" customHeight="1">
      <c r="A32" s="128"/>
      <c r="B32" s="128"/>
      <c r="C32" s="216"/>
      <c r="D32" s="13"/>
      <c r="E32" s="233" t="s">
        <v>167</v>
      </c>
      <c r="F32" s="338" t="s">
        <v>166</v>
      </c>
    </row>
    <row r="33" spans="1:9" s="30" customFormat="1" ht="66" customHeight="1" thickBot="1">
      <c r="A33" s="128"/>
      <c r="B33" s="128"/>
      <c r="C33" s="221"/>
      <c r="D33" s="222"/>
      <c r="E33" s="336" t="s">
        <v>187</v>
      </c>
      <c r="F33" s="339" t="s">
        <v>186</v>
      </c>
    </row>
    <row r="34" spans="1:9" ht="75.75" customHeight="1">
      <c r="C34" s="223"/>
      <c r="D34" s="224"/>
      <c r="E34" s="225"/>
      <c r="F34" s="226"/>
      <c r="I34" s="59"/>
    </row>
    <row r="35" spans="1:9" ht="42" customHeight="1">
      <c r="C35" s="213"/>
      <c r="D35" s="214"/>
      <c r="E35" s="215"/>
      <c r="F35" s="192"/>
    </row>
    <row r="36" spans="1:9" ht="28.5" customHeight="1">
      <c r="C36" s="193"/>
      <c r="D36" s="194"/>
      <c r="E36" s="193"/>
      <c r="F36" s="192"/>
    </row>
    <row r="37" spans="1:9" ht="24.75" customHeight="1">
      <c r="C37" s="193"/>
      <c r="D37" s="194"/>
      <c r="E37" s="193"/>
    </row>
    <row r="38" spans="1:9" ht="39" customHeight="1">
      <c r="C38" s="16"/>
      <c r="E38" s="193"/>
      <c r="F38" s="138"/>
    </row>
    <row r="39" spans="1:9">
      <c r="C39" s="86"/>
      <c r="D39" s="86"/>
      <c r="E39" s="86"/>
      <c r="F39" s="86"/>
    </row>
    <row r="40" spans="1:9">
      <c r="G40" s="91"/>
    </row>
    <row r="41" spans="1:9">
      <c r="G41" s="91"/>
    </row>
    <row r="42" spans="1:9" ht="18.75" customHeight="1">
      <c r="E42" s="11"/>
    </row>
    <row r="43" spans="1:9" ht="13.5" thickBot="1"/>
    <row r="44" spans="1:9" ht="14.25">
      <c r="C44" s="186"/>
      <c r="D44" s="186"/>
      <c r="E44" s="141"/>
    </row>
    <row r="46" spans="1:9" ht="13.5" thickBot="1">
      <c r="C46" s="33"/>
      <c r="D46" s="33"/>
    </row>
    <row r="48" spans="1:9" ht="13.5" thickBot="1"/>
    <row r="49" spans="3:6" ht="14.25">
      <c r="C49" s="186"/>
      <c r="D49" s="186"/>
      <c r="E49" s="131"/>
      <c r="F49" s="131"/>
    </row>
    <row r="52" spans="3:6" ht="14.25">
      <c r="C52" s="195"/>
      <c r="D52" s="53"/>
      <c r="E52" s="196"/>
      <c r="F52" s="53"/>
    </row>
    <row r="54" spans="3:6">
      <c r="C54" s="86"/>
      <c r="D54" s="86"/>
    </row>
  </sheetData>
  <mergeCells count="21">
    <mergeCell ref="A1:H1"/>
    <mergeCell ref="K7:K8"/>
    <mergeCell ref="A8:A9"/>
    <mergeCell ref="J9:J11"/>
    <mergeCell ref="A11:A12"/>
    <mergeCell ref="A2:H2"/>
    <mergeCell ref="A14:A15"/>
    <mergeCell ref="I14:I16"/>
    <mergeCell ref="G28:I28"/>
    <mergeCell ref="A3:B4"/>
    <mergeCell ref="C3:C4"/>
    <mergeCell ref="D3:D4"/>
    <mergeCell ref="E3:E4"/>
    <mergeCell ref="F3:F4"/>
    <mergeCell ref="G3:G4"/>
    <mergeCell ref="A17:A18"/>
    <mergeCell ref="A20:A21"/>
    <mergeCell ref="A23:A24"/>
    <mergeCell ref="A26:B26"/>
    <mergeCell ref="A5:A6"/>
    <mergeCell ref="H3:H4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K69"/>
  <sheetViews>
    <sheetView zoomScale="80" zoomScaleNormal="80" workbookViewId="0">
      <selection activeCell="K19" sqref="K19"/>
    </sheetView>
  </sheetViews>
  <sheetFormatPr defaultColWidth="9.140625" defaultRowHeight="12.75"/>
  <cols>
    <col min="1" max="2" width="11.28515625" style="19" customWidth="1"/>
    <col min="3" max="3" width="16" style="19" customWidth="1"/>
    <col min="4" max="4" width="47.42578125" style="19" customWidth="1"/>
    <col min="5" max="5" width="52.28515625" style="19" customWidth="1"/>
    <col min="6" max="16384" width="9.140625" style="19"/>
  </cols>
  <sheetData>
    <row r="1" spans="1:11" s="12" customFormat="1" ht="18.75" customHeight="1">
      <c r="A1" s="752" t="s">
        <v>12</v>
      </c>
      <c r="B1" s="752"/>
      <c r="C1" s="752"/>
      <c r="D1" s="752"/>
      <c r="E1" s="752"/>
    </row>
    <row r="2" spans="1:11" s="12" customFormat="1" ht="25.5" customHeight="1">
      <c r="A2" s="753" t="str">
        <f>"THỜI KHÓA BIỂU VĂN HÓA TỪ NGÀY "&amp;DAY(A7)&amp;"/"&amp;MONTH(A7)&amp;"/"&amp;YEAR(A7)&amp;"  ĐẾN NGÀY "&amp;DAY(A29)&amp;"/"&amp;MONTH(A29)&amp;"/"&amp;YEAR(A29)</f>
        <v>THỜI KHÓA BIỂU VĂN HÓA TỪ NGÀY 7/1/2019  ĐẾN NGÀY 13/1/2019</v>
      </c>
      <c r="B2" s="753"/>
      <c r="C2" s="753"/>
      <c r="D2" s="753"/>
      <c r="E2" s="753"/>
    </row>
    <row r="3" spans="1:11" s="15" customFormat="1" ht="39.75" customHeight="1">
      <c r="A3" s="171"/>
      <c r="B3" s="171" t="s">
        <v>94</v>
      </c>
      <c r="C3" s="171" t="s">
        <v>93</v>
      </c>
      <c r="D3" s="546" t="s">
        <v>92</v>
      </c>
      <c r="E3" s="547" t="s">
        <v>91</v>
      </c>
    </row>
    <row r="4" spans="1:11" s="20" customFormat="1" ht="22.5" customHeight="1">
      <c r="A4" s="745" t="s">
        <v>0</v>
      </c>
      <c r="B4" s="165">
        <v>1</v>
      </c>
      <c r="C4" s="544" t="s">
        <v>89</v>
      </c>
      <c r="D4" s="760" t="s">
        <v>266</v>
      </c>
      <c r="E4" s="760" t="s">
        <v>266</v>
      </c>
      <c r="H4" s="165" t="s">
        <v>85</v>
      </c>
      <c r="K4" s="163" t="s">
        <v>96</v>
      </c>
    </row>
    <row r="5" spans="1:11" s="20" customFormat="1" ht="18" customHeight="1">
      <c r="A5" s="746"/>
      <c r="B5" s="163">
        <v>2</v>
      </c>
      <c r="C5" s="545" t="s">
        <v>88</v>
      </c>
      <c r="D5" s="761"/>
      <c r="E5" s="761"/>
      <c r="H5" s="163" t="s">
        <v>85</v>
      </c>
      <c r="K5" s="163" t="s">
        <v>96</v>
      </c>
    </row>
    <row r="6" spans="1:11" s="20" customFormat="1" ht="21.75" customHeight="1">
      <c r="A6" s="170"/>
      <c r="B6" s="163">
        <v>3</v>
      </c>
      <c r="C6" s="545" t="s">
        <v>87</v>
      </c>
      <c r="D6" s="762"/>
      <c r="E6" s="762"/>
      <c r="H6" s="163" t="s">
        <v>96</v>
      </c>
      <c r="K6" s="165" t="s">
        <v>85</v>
      </c>
    </row>
    <row r="7" spans="1:11" s="20" customFormat="1" ht="21.75" customHeight="1" thickBot="1">
      <c r="A7" s="49">
        <v>43472</v>
      </c>
      <c r="B7" s="161">
        <v>4</v>
      </c>
      <c r="C7" s="161" t="s">
        <v>86</v>
      </c>
      <c r="D7" s="548"/>
      <c r="E7" s="548"/>
      <c r="H7" s="160" t="s">
        <v>96</v>
      </c>
      <c r="K7" s="160" t="s">
        <v>85</v>
      </c>
    </row>
    <row r="8" spans="1:11" s="20" customFormat="1" ht="17.25" customHeight="1">
      <c r="A8" s="747" t="s">
        <v>6</v>
      </c>
      <c r="B8" s="202"/>
      <c r="C8" s="203"/>
      <c r="D8" s="736" t="s">
        <v>117</v>
      </c>
      <c r="E8" s="737"/>
    </row>
    <row r="9" spans="1:11" s="20" customFormat="1" ht="18.75" customHeight="1">
      <c r="A9" s="746"/>
      <c r="B9" s="169"/>
      <c r="C9" s="168"/>
      <c r="D9" s="738"/>
      <c r="E9" s="739"/>
    </row>
    <row r="10" spans="1:11" s="20" customFormat="1" ht="16.5" customHeight="1" thickBot="1">
      <c r="A10" s="49">
        <f>A7+1</f>
        <v>43473</v>
      </c>
      <c r="B10" s="167"/>
      <c r="C10" s="166"/>
      <c r="D10" s="740"/>
      <c r="E10" s="741"/>
    </row>
    <row r="11" spans="1:11" s="20" customFormat="1" ht="22.5" customHeight="1">
      <c r="A11" s="750" t="s">
        <v>5</v>
      </c>
      <c r="B11" s="200" t="s">
        <v>119</v>
      </c>
      <c r="C11" s="201"/>
      <c r="D11" s="179"/>
      <c r="E11" s="179"/>
    </row>
    <row r="12" spans="1:11" s="20" customFormat="1" ht="18.75" customHeight="1">
      <c r="A12" s="751"/>
      <c r="B12" s="165">
        <v>1</v>
      </c>
      <c r="C12" s="165" t="s">
        <v>89</v>
      </c>
      <c r="D12" s="165" t="s">
        <v>95</v>
      </c>
      <c r="E12" s="165" t="s">
        <v>90</v>
      </c>
    </row>
    <row r="13" spans="1:11" s="20" customFormat="1" ht="22.5" customHeight="1" thickBot="1">
      <c r="A13" s="751"/>
      <c r="B13" s="163">
        <v>2</v>
      </c>
      <c r="C13" s="163" t="s">
        <v>88</v>
      </c>
      <c r="D13" s="163" t="s">
        <v>95</v>
      </c>
      <c r="E13" s="164" t="s">
        <v>90</v>
      </c>
    </row>
    <row r="14" spans="1:11" s="20" customFormat="1" ht="20.25" customHeight="1" thickTop="1">
      <c r="A14" s="745"/>
      <c r="B14" s="163">
        <v>3</v>
      </c>
      <c r="C14" s="163" t="s">
        <v>87</v>
      </c>
      <c r="D14" s="163" t="s">
        <v>90</v>
      </c>
      <c r="E14" s="162" t="s">
        <v>95</v>
      </c>
    </row>
    <row r="15" spans="1:11" s="20" customFormat="1" ht="21" customHeight="1" thickBot="1">
      <c r="A15" s="49">
        <f>A10+1</f>
        <v>43474</v>
      </c>
      <c r="B15" s="161">
        <v>4</v>
      </c>
      <c r="C15" s="161" t="s">
        <v>86</v>
      </c>
      <c r="D15" s="161" t="s">
        <v>90</v>
      </c>
      <c r="E15" s="161" t="s">
        <v>95</v>
      </c>
    </row>
    <row r="16" spans="1:11" s="20" customFormat="1" ht="25.5" customHeight="1">
      <c r="A16" s="745" t="s">
        <v>1</v>
      </c>
      <c r="B16" s="165">
        <v>1</v>
      </c>
      <c r="C16" s="165" t="s">
        <v>89</v>
      </c>
      <c r="D16" s="165" t="s">
        <v>99</v>
      </c>
      <c r="E16" s="163" t="s">
        <v>96</v>
      </c>
    </row>
    <row r="17" spans="1:5" s="20" customFormat="1" ht="30.75" customHeight="1">
      <c r="A17" s="745"/>
      <c r="B17" s="163">
        <v>2</v>
      </c>
      <c r="C17" s="163" t="s">
        <v>88</v>
      </c>
      <c r="D17" s="165" t="s">
        <v>99</v>
      </c>
      <c r="E17" s="163" t="s">
        <v>96</v>
      </c>
    </row>
    <row r="18" spans="1:5" s="20" customFormat="1" ht="23.25" customHeight="1">
      <c r="A18" s="746"/>
      <c r="B18" s="163">
        <v>3</v>
      </c>
      <c r="C18" s="163" t="s">
        <v>87</v>
      </c>
      <c r="D18" s="163" t="s">
        <v>96</v>
      </c>
      <c r="E18" s="165" t="s">
        <v>99</v>
      </c>
    </row>
    <row r="19" spans="1:5" s="20" customFormat="1" ht="27.75" customHeight="1" thickBot="1">
      <c r="A19" s="49">
        <f>A15+1</f>
        <v>43475</v>
      </c>
      <c r="B19" s="161">
        <v>4</v>
      </c>
      <c r="C19" s="161" t="s">
        <v>86</v>
      </c>
      <c r="D19" s="163" t="s">
        <v>96</v>
      </c>
      <c r="E19" s="165" t="s">
        <v>99</v>
      </c>
    </row>
    <row r="20" spans="1:5" s="20" customFormat="1" ht="14.25" customHeight="1">
      <c r="A20" s="745" t="s">
        <v>2</v>
      </c>
      <c r="B20" s="155"/>
      <c r="C20" s="159"/>
      <c r="D20" s="748"/>
      <c r="E20" s="748"/>
    </row>
    <row r="21" spans="1:5" s="20" customFormat="1" ht="16.5" customHeight="1">
      <c r="A21" s="745"/>
      <c r="B21" s="155"/>
      <c r="C21" s="159"/>
      <c r="D21" s="749"/>
      <c r="E21" s="749"/>
    </row>
    <row r="22" spans="1:5" s="20" customFormat="1" ht="16.5" customHeight="1">
      <c r="A22" s="746"/>
      <c r="B22" s="151"/>
      <c r="C22" s="158"/>
      <c r="D22" s="749"/>
      <c r="E22" s="749"/>
    </row>
    <row r="23" spans="1:5" s="20" customFormat="1" ht="21.75" customHeight="1" thickBot="1">
      <c r="A23" s="49">
        <f>A19+1</f>
        <v>43476</v>
      </c>
      <c r="B23" s="157"/>
      <c r="C23" s="156"/>
      <c r="D23" s="749"/>
      <c r="E23" s="749"/>
    </row>
    <row r="24" spans="1:5" s="27" customFormat="1" ht="15.75" customHeight="1">
      <c r="A24" s="745" t="s">
        <v>3</v>
      </c>
      <c r="B24" s="155"/>
      <c r="C24" s="159"/>
      <c r="D24" s="754"/>
      <c r="E24" s="757"/>
    </row>
    <row r="25" spans="1:5" s="20" customFormat="1" ht="15.75" customHeight="1">
      <c r="A25" s="746"/>
      <c r="B25" s="151"/>
      <c r="C25" s="158"/>
      <c r="D25" s="755"/>
      <c r="E25" s="758"/>
    </row>
    <row r="26" spans="1:5" s="20" customFormat="1" ht="24" customHeight="1" thickBot="1">
      <c r="A26" s="49">
        <f>A23+1</f>
        <v>43477</v>
      </c>
      <c r="B26" s="157"/>
      <c r="C26" s="156"/>
      <c r="D26" s="756"/>
      <c r="E26" s="759"/>
    </row>
    <row r="27" spans="1:5" s="20" customFormat="1" ht="19.5" customHeight="1">
      <c r="A27" s="745" t="s">
        <v>4</v>
      </c>
      <c r="B27" s="155"/>
      <c r="C27" s="154"/>
      <c r="D27" s="153"/>
      <c r="E27" s="152"/>
    </row>
    <row r="28" spans="1:5" s="20" customFormat="1" ht="19.5" customHeight="1">
      <c r="A28" s="746"/>
      <c r="B28" s="151"/>
      <c r="C28" s="149"/>
      <c r="D28" s="148"/>
      <c r="E28" s="147"/>
    </row>
    <row r="29" spans="1:5" s="20" customFormat="1" ht="19.5" customHeight="1">
      <c r="A29" s="25">
        <f>A26+1</f>
        <v>43478</v>
      </c>
      <c r="B29" s="150"/>
      <c r="C29" s="149"/>
      <c r="D29" s="148"/>
      <c r="E29" s="147"/>
    </row>
    <row r="30" spans="1:5" s="21" customFormat="1" ht="16.5" customHeight="1">
      <c r="A30" s="742" t="s">
        <v>21</v>
      </c>
      <c r="B30" s="743"/>
      <c r="C30" s="744"/>
      <c r="D30" s="232"/>
      <c r="E30" s="146"/>
    </row>
    <row r="31" spans="1:5" s="12" customFormat="1" ht="81.75" customHeight="1">
      <c r="A31" s="24"/>
      <c r="B31" s="24"/>
      <c r="C31" s="24"/>
      <c r="D31" s="57"/>
    </row>
    <row r="32" spans="1:5" s="12" customFormat="1" ht="15" customHeight="1">
      <c r="A32" s="24"/>
      <c r="B32" s="24"/>
      <c r="C32" s="24"/>
      <c r="D32" s="88"/>
    </row>
    <row r="33" spans="1:5" s="12" customFormat="1" ht="18" customHeight="1">
      <c r="A33" s="24"/>
      <c r="B33" s="24"/>
      <c r="C33" s="24"/>
      <c r="D33" s="88"/>
    </row>
    <row r="34" spans="1:5" s="12" customFormat="1" ht="16.5" customHeight="1">
      <c r="A34" s="24"/>
      <c r="B34" s="24"/>
      <c r="C34" s="24"/>
      <c r="D34" s="87"/>
    </row>
    <row r="35" spans="1:5" s="12" customFormat="1" ht="27" customHeight="1">
      <c r="A35" s="24"/>
      <c r="B35" s="24"/>
      <c r="C35" s="24"/>
      <c r="D35" s="58"/>
      <c r="E35" s="466" t="s">
        <v>198</v>
      </c>
    </row>
    <row r="36" spans="1:5" s="12" customFormat="1" ht="16.5" customHeight="1">
      <c r="D36" s="56"/>
    </row>
    <row r="37" spans="1:5" s="12" customFormat="1" ht="18" customHeight="1">
      <c r="C37" s="22"/>
      <c r="D37" s="51"/>
    </row>
    <row r="38" spans="1:5" s="12" customFormat="1" ht="13.5" thickBot="1">
      <c r="C38" s="22"/>
    </row>
    <row r="39" spans="1:5" s="12" customFormat="1" ht="22.5" customHeight="1">
      <c r="C39" s="22"/>
      <c r="D39" s="736"/>
      <c r="E39" s="737"/>
    </row>
    <row r="40" spans="1:5" s="12" customFormat="1">
      <c r="C40" s="22"/>
      <c r="D40" s="738"/>
      <c r="E40" s="739"/>
    </row>
    <row r="41" spans="1:5" s="12" customFormat="1" ht="13.5" thickBot="1">
      <c r="C41" s="22"/>
      <c r="D41" s="740"/>
      <c r="E41" s="741"/>
    </row>
    <row r="42" spans="1:5" s="12" customFormat="1" ht="18.75" customHeight="1">
      <c r="C42" s="22"/>
    </row>
    <row r="43" spans="1:5" s="12" customFormat="1"/>
    <row r="44" spans="1:5" s="12" customFormat="1" ht="24.75" customHeight="1"/>
    <row r="45" spans="1:5" s="12" customFormat="1" ht="25.5" customHeight="1"/>
    <row r="46" spans="1:5" s="12" customFormat="1"/>
    <row r="47" spans="1:5" s="12" customFormat="1"/>
    <row r="48" spans="1:5" s="12" customFormat="1"/>
    <row r="49" spans="1:3" s="12" customFormat="1" ht="24.75" customHeight="1"/>
    <row r="50" spans="1:3" s="12" customFormat="1"/>
    <row r="51" spans="1:3" s="12" customFormat="1" ht="15.75" hidden="1" customHeight="1"/>
    <row r="52" spans="1:3" s="12" customFormat="1" ht="15.75" hidden="1" customHeight="1"/>
    <row r="53" spans="1:3" s="12" customFormat="1" ht="12.75" hidden="1" customHeight="1"/>
    <row r="54" spans="1:3" s="12" customFormat="1" ht="15.75" hidden="1" customHeight="1"/>
    <row r="55" spans="1:3" s="12" customFormat="1" ht="15.75" hidden="1" customHeight="1">
      <c r="C55" s="22"/>
    </row>
    <row r="56" spans="1:3" s="12" customFormat="1" ht="33" hidden="1" customHeight="1">
      <c r="C56" s="22"/>
    </row>
    <row r="57" spans="1:3" s="22" customFormat="1" ht="19.5" hidden="1" customHeight="1">
      <c r="A57" s="12"/>
      <c r="B57" s="12"/>
    </row>
    <row r="58" spans="1:3" s="22" customFormat="1" ht="31.5" hidden="1" customHeight="1">
      <c r="A58" s="18" t="s">
        <v>17</v>
      </c>
      <c r="B58" s="18"/>
    </row>
    <row r="59" spans="1:3" s="12" customFormat="1" ht="12.75" hidden="1" customHeight="1"/>
    <row r="60" spans="1:3" s="12" customFormat="1" ht="15.75" hidden="1" customHeight="1">
      <c r="C60" s="22"/>
    </row>
    <row r="61" spans="1:3" s="12" customFormat="1" ht="15.75" hidden="1" customHeight="1">
      <c r="C61" s="22"/>
    </row>
    <row r="62" spans="1:3" s="12" customFormat="1" ht="18.75" hidden="1" customHeight="1">
      <c r="C62" s="22"/>
    </row>
    <row r="63" spans="1:3" s="12" customFormat="1" ht="16.5" hidden="1" customHeight="1">
      <c r="C63" s="5"/>
    </row>
    <row r="64" spans="1:3" s="12" customFormat="1" ht="16.5" hidden="1" customHeight="1">
      <c r="C64" s="22"/>
    </row>
    <row r="65" spans="3:3" s="12" customFormat="1" ht="16.5" hidden="1" customHeight="1">
      <c r="C65" s="4"/>
    </row>
    <row r="66" spans="3:3" s="12" customFormat="1" ht="33" hidden="1" customHeight="1">
      <c r="C66" s="22"/>
    </row>
    <row r="67" spans="3:3" s="12" customFormat="1" ht="15.75" hidden="1" customHeight="1">
      <c r="C67" s="4"/>
    </row>
    <row r="68" spans="3:3" s="12" customFormat="1" ht="15.75">
      <c r="C68" s="3"/>
    </row>
    <row r="69" spans="3:3" s="12" customFormat="1">
      <c r="C69" s="22"/>
    </row>
  </sheetData>
  <mergeCells count="18">
    <mergeCell ref="A1:E1"/>
    <mergeCell ref="A2:E2"/>
    <mergeCell ref="A27:A28"/>
    <mergeCell ref="D24:D26"/>
    <mergeCell ref="E24:E26"/>
    <mergeCell ref="E20:E23"/>
    <mergeCell ref="A16:A18"/>
    <mergeCell ref="A20:A22"/>
    <mergeCell ref="A24:A25"/>
    <mergeCell ref="D8:E10"/>
    <mergeCell ref="D4:D6"/>
    <mergeCell ref="E4:E6"/>
    <mergeCell ref="D39:E41"/>
    <mergeCell ref="A30:C30"/>
    <mergeCell ref="A4:A5"/>
    <mergeCell ref="A8:A9"/>
    <mergeCell ref="D20:D23"/>
    <mergeCell ref="A11:A14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CDYDHN</vt:lpstr>
      <vt:lpstr>9CD - BKL1, 17CDH - BKLT3</vt:lpstr>
      <vt:lpstr>Dược K11</vt:lpstr>
      <vt:lpstr>DƯỢC K12</vt:lpstr>
      <vt:lpstr>YS2N, DD2N-K11</vt:lpstr>
      <vt:lpstr>ĐIÊU DƯỠNG - Y SỸ KHOA12</vt:lpstr>
      <vt:lpstr> KHOA 12 SPMN, QLĐD</vt:lpstr>
      <vt:lpstr> KHOA 12 KT-CNTTKTCBMA</vt:lpstr>
      <vt:lpstr>VH9001</vt:lpstr>
      <vt:lpstr>VH7001, VH8001</vt:lpstr>
      <vt:lpstr>Kế toán + CNTT K11-CBMA11</vt:lpstr>
      <vt:lpstr>SPMN,kHOA 11</vt:lpstr>
      <vt:lpstr>' KHOA 12 SPMN, QLĐD'!Print_Area</vt:lpstr>
      <vt:lpstr>'VH7001, VH8001'!Print_Area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2019-01-05T06:30:02Z</cp:lastPrinted>
  <dcterms:created xsi:type="dcterms:W3CDTF">2009-04-28T08:30:18Z</dcterms:created>
  <dcterms:modified xsi:type="dcterms:W3CDTF">2019-01-05T09:04:30Z</dcterms:modified>
</cp:coreProperties>
</file>