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activeTab="4"/>
  </bookViews>
  <sheets>
    <sheet name="CDYDHN" sheetId="1102" r:id="rId1"/>
    <sheet name="9CD - BKL1, 17CDH - BKLT3" sheetId="1101" r:id="rId2"/>
    <sheet name="Dược K11" sheetId="1100" r:id="rId3"/>
    <sheet name="DƯỢC K12" sheetId="1099" r:id="rId4"/>
    <sheet name="YS2N, DD2N-K11" sheetId="1098" r:id="rId5"/>
    <sheet name="ĐIÊU DƯỠNG - Y SỸ KHOA12" sheetId="1097" r:id="rId6"/>
    <sheet name=" KHOA 12 SPMN, QLĐD" sheetId="1063" r:id="rId7"/>
    <sheet name=" KHOA 12 KT-CNTTKTCBMA" sheetId="1062" r:id="rId8"/>
    <sheet name="VH9001" sheetId="1041" r:id="rId9"/>
    <sheet name="VH7001, VH8001" sheetId="908" r:id="rId10"/>
    <sheet name="Kế toán + CNTT K11-CBMA11" sheetId="1001" r:id="rId11"/>
    <sheet name="SPMN,kHOA 11" sheetId="960" r:id="rId12"/>
  </sheets>
  <definedNames>
    <definedName name="_xlnm.Print_Area" localSheetId="6">' KHOA 12 SPMN, QLĐD'!$1:$26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2"/>
  <c r="A14" s="1"/>
  <c r="A17" s="1"/>
  <c r="A20" s="1"/>
  <c r="A23" s="1"/>
  <c r="A26" s="1"/>
  <c r="A2" s="1"/>
  <c r="A11" i="1101"/>
  <c r="A14"/>
  <c r="A17" s="1"/>
  <c r="A20" s="1"/>
  <c r="A23" s="1"/>
  <c r="A26" s="1"/>
  <c r="A2" s="1"/>
  <c r="A11" i="1100"/>
  <c r="A14" s="1"/>
  <c r="A17" s="1"/>
  <c r="A20" s="1"/>
  <c r="A23" s="1"/>
  <c r="A26" s="1"/>
  <c r="A2" s="1"/>
  <c r="A10" i="1099"/>
  <c r="A13" s="1"/>
  <c r="A16" s="1"/>
  <c r="A19" s="1"/>
  <c r="A22" s="1"/>
  <c r="A25" s="1"/>
  <c r="A2" s="1"/>
  <c r="A10" i="1098"/>
  <c r="A13"/>
  <c r="A16" s="1"/>
  <c r="A19" s="1"/>
  <c r="A22" s="1"/>
  <c r="A25" s="1"/>
  <c r="A2" s="1"/>
  <c r="A10" i="1097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<sst xmlns="http://schemas.openxmlformats.org/spreadsheetml/2006/main" count="757" uniqueCount="322">
  <si>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</si>
  <si>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</si>
  <si>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</si>
  <si>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</si>
  <si>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</si>
  <si>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</si>
  <si>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</si>
  <si>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</si>
  <si>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</si>
  <si>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</si>
  <si>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</si>
  <si>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</si>
  <si>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</si>
  <si>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</si>
  <si>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</si>
  <si>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</si>
  <si>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</si>
  <si>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</si>
  <si>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</si>
  <si>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</si>
  <si>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</si>
  <si>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</si>
  <si>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</si>
  <si>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</si>
  <si>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</si>
  <si>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</si>
  <si>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</si>
  <si>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</si>
  <si>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</si>
  <si>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</si>
  <si>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</si>
  <si>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</si>
  <si>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</si>
  <si>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</si>
  <si>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</si>
  <si>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</si>
  <si>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</si>
  <si>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</si>
  <si>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</si>
  <si>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</si>
  <si>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</si>
  <si>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</si>
  <si>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</si>
  <si>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</si>
  <si>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</si>
  <si>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</si>
  <si>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</si>
  <si>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</si>
  <si>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</si>
  <si>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</si>
  <si>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</si>
  <si>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</si>
  <si>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</si>
  <si>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</si>
  <si>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</si>
  <si>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</si>
  <si>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</si>
  <si>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</si>
  <si>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</si>
  <si>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</si>
  <si>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</si>
  <si>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</si>
  <si>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</si>
  <si>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</si>
  <si>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</si>
  <si>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</si>
  <si>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</si>
  <si>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</si>
  <si>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</si>
  <si>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</si>
  <si>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</si>
  <si>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</si>
  <si>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</si>
  <si>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</si>
  <si>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</si>
  <si>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</si>
  <si>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</si>
  <si>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</si>
  <si>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</si>
  <si>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</si>
  <si>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</si>
  <si>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</si>
  <si>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</si>
  <si>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</si>
  <si>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</si>
  <si>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</si>
  <si>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</si>
  <si>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</si>
  <si>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</si>
  <si>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</si>
  <si>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</si>
  <si>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</si>
  <si>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</si>
  <si>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</si>
  <si>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</si>
  <si>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</si>
  <si>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</si>
  <si>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</si>
  <si>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</si>
  <si>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</si>
  <si>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</si>
  <si>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</si>
  <si>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</si>
  <si>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</si>
  <si>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</si>
  <si>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</si>
  <si>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</si>
  <si>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</si>
  <si>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</si>
  <si>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</si>
  <si>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</si>
  <si>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</si>
  <si>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</si>
  <si>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</si>
  <si>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</si>
  <si>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</si>
  <si>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</si>
  <si>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</si>
  <si>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</si>
  <si>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</si>
  <si>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</si>
  <si>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</si>
  <si>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</si>
  <si>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</si>
  <si>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</si>
  <si>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</si>
  <si>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</si>
  <si>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</si>
  <si>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</si>
  <si>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</si>
  <si>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</si>
  <si>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</si>
  <si>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</si>
  <si>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</si>
  <si>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</si>
  <si>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</si>
  <si>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</si>
  <si>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</si>
  <si>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</si>
  <si>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</si>
  <si>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</si>
  <si>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</si>
  <si>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</si>
  <si>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</si>
  <si>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</si>
  <si>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</si>
  <si>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</si>
  <si>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</si>
  <si>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</si>
  <si>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</si>
  <si>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Thi Tâm lí và giáo dục MN 18/11/2018+SPMN12B, Bao mau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</si>
  <si>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</si>
  <si>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</si>
  <si>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</si>
  <si>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</si>
  <si>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</si>
  <si>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</si>
  <si>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</si>
  <si>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</si>
  <si>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</si>
  <si>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</si>
  <si>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</si>
  <si>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Thiế kế Web nâng cao ngày 28/11/2018</t>
  </si>
  <si>
    <t>Thi Văn 12 ngày 27 tháng 11 - 2018</t>
  </si>
  <si>
    <t>Thi Chính trị 14/12/2018</t>
  </si>
  <si>
    <t>Thi Chính trị  15/12/2018</t>
  </si>
  <si>
    <t>Thi 3D max ngày 13/12/18</t>
  </si>
  <si>
    <t>Nghỉ ôn thi</t>
  </si>
  <si>
    <t>Giáo dục thể chất (5/15)-T. Dũng-Sân trường</t>
  </si>
  <si>
    <t>THCB, Chính trị</t>
  </si>
  <si>
    <t>TH. Tin học (6/7)-PM- C. Dương</t>
  </si>
  <si>
    <t>T. Nhanh-P9</t>
  </si>
  <si>
    <t>Giáo dục QP-AN (4/11)- Lầu 2ĐT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</si>
  <si>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</si>
  <si>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QLĐĐ12A(Tối)</t>
  </si>
  <si>
    <t>T.Phong-P13</t>
  </si>
  <si>
    <t>Giáo dục thể chất (6/15)-T. Dũng-Sân trường</t>
  </si>
  <si>
    <t>Thi Giáo dục Chính trị</t>
  </si>
  <si>
    <t>Tin học (3/7)</t>
  </si>
  <si>
    <t>KTCBMA11A</t>
  </si>
  <si>
    <t>Thi Chính trị + KTCBMA12A, MN12A; ngay 27/12/2018</t>
  </si>
  <si>
    <t>Thi Chính trị  ngày 15-12-2018 + D12A, YS12A, ĐD12A, QLĐD12a</t>
  </si>
  <si>
    <t>Tin học (2/7)</t>
  </si>
  <si>
    <t xml:space="preserve"> </t>
  </si>
  <si>
    <r>
      <t>PP giáo dục Âm nhạc (5/15)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</si>
  <si>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t>KTTMDV</t>
  </si>
  <si>
    <t>Còn TTCĐKTTMDV chưa học</t>
  </si>
  <si>
    <t>Thi Sinh 12 ngày 27 tháng 12 năm 2018</t>
  </si>
  <si>
    <t>Thi Joomla ngày 8/12/18; Thi lại ngày 26/12/2018</t>
  </si>
  <si>
    <t xml:space="preserve"> Thi Pháp luật 13/7/18; Thi lại 19/8/2018; 29/12/2018</t>
  </si>
  <si>
    <t>LỚP YS12A+YSYHCT (Ngày)</t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</si>
  <si>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(2/11) - T.Thú-P11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</si>
  <si>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(2/11) - T.Thú-P11</t>
    </r>
  </si>
  <si>
    <t>Thi Chính trị (Ca 1: 7h30-STT từ 01-35); Ca 2: 9h00- STT từ 36 đến hết)-Phòng máy</t>
  </si>
  <si>
    <t>Thi Chính trị  27/12/2018+ KTCBMA 12 A, CNTT12A</t>
  </si>
  <si>
    <t>Anh văn 4 (1/15) - T. Hoàng-P11 HOC T2</t>
  </si>
  <si>
    <t>Anh văn 4 (4/15) - T. Hoàng-P9</t>
  </si>
  <si>
    <t>Anh văn 4 (5/15) - T. Hoàng-P9</t>
  </si>
  <si>
    <t>Giáo dục thể chất (7/15)-T. Dũng-Sân trường</t>
  </si>
  <si>
    <t>Thi Pháp luật  NGÀY 29/12/2018-MN11D, MN12B</t>
  </si>
  <si>
    <t xml:space="preserve">Thi Giáo dục Chính trị, </t>
  </si>
  <si>
    <t>Thi Anh văn 3 (13h15-P9)</t>
  </si>
  <si>
    <t>Thi Anh văn 3 ngày 5-1-2019</t>
  </si>
  <si>
    <t>Thi Anh văn 5 ngày 5-1-2019</t>
  </si>
  <si>
    <t>Thi Anh văn 5- P9</t>
  </si>
  <si>
    <t>Ôn thi tốt nghiệp (2/2)- 5 tiết-C. Khoen-P9</t>
  </si>
  <si>
    <t xml:space="preserve">Ôn thi tốt nghiệp (2/2)- 5 tiết-C. Khoen-P9 </t>
  </si>
  <si>
    <t>Nghỉ lễ</t>
  </si>
  <si>
    <t>TH. Tin học (4/7)- PM (T. Nhanh)</t>
  </si>
  <si>
    <t>LT Tin học  duoc (3/7)-Tối Thứ 2</t>
  </si>
  <si>
    <t>Giáo dục QP-AN (4/11)- T. Dũng-P9 chiều Thứ 3</t>
  </si>
  <si>
    <t xml:space="preserve">Thi Pháp luật 27/12/2018 +Các nganh K12 tối </t>
  </si>
  <si>
    <t>Thi Giáo dục Quốc phòng (18h00-P9)</t>
  </si>
  <si>
    <t>Thi Pháp luật KT12, Duoc DD, YS</t>
  </si>
  <si>
    <t>Giáo dục QP-AN (4/11)- P9-chiều Thứ 3</t>
  </si>
  <si>
    <t>LT. Tin học (7/8)-P11- C. Dương</t>
  </si>
  <si>
    <t>TH. Tin học (8/8)-PM- T. Duy</t>
  </si>
  <si>
    <t>Thi Giáo dục QP-AN (18h00-P9)</t>
  </si>
  <si>
    <t xml:space="preserve">Chính trị;  </t>
  </si>
  <si>
    <t>Thi Pháp luật ngay 05/1/2018</t>
  </si>
  <si>
    <t>TH. THCB (5/8)-T. Nhanh-PM</t>
  </si>
  <si>
    <t>Sáng Thứ 2- TH. Tin học (6/7)-PM- C. Dương</t>
  </si>
  <si>
    <t>T. Nhanh-P9- Tối Thứ 2</t>
  </si>
  <si>
    <t>Chiều Thứ 3 Giáo dục QP-AN (4/11)- Lầu 2ĐT</t>
  </si>
  <si>
    <t xml:space="preserve">Thi Giáo dục QP-AN (18h00-P9) </t>
  </si>
  <si>
    <t>TH. Tin học (5/7)-T. Nhanh-PM</t>
  </si>
  <si>
    <t>Tiếng Việt TH (6/8)-T.Phong- P13</t>
  </si>
  <si>
    <r>
      <rPr>
        <b/>
        <sz val="10"/>
        <rFont val="Times New Roman"/>
        <family val="1"/>
      </rPr>
      <t>Tài chính DN (3/11) -T.Chiến</t>
    </r>
    <r>
      <rPr>
        <sz val="10"/>
        <rFont val="Times New Roman"/>
        <family val="1"/>
      </rPr>
      <t xml:space="preserve"> -Học sinh nhập học trễ và nợ môn học cùng lớp KT12B-P14 tối t3</t>
    </r>
  </si>
  <si>
    <r>
      <t xml:space="preserve">Thực tập TN (10/22) </t>
    </r>
    <r>
      <rPr>
        <b/>
        <sz val="11"/>
        <rFont val="Times New Roman"/>
        <family val="1"/>
      </rPr>
      <t>-C. Vĩnh-P13</t>
    </r>
  </si>
  <si>
    <r>
      <t xml:space="preserve">Thực tập TN (11/22) </t>
    </r>
    <r>
      <rPr>
        <b/>
        <sz val="11"/>
        <rFont val="Times New Roman"/>
        <family val="1"/>
      </rPr>
      <t>-C. Vĩnh-P13</t>
    </r>
  </si>
  <si>
    <r>
      <t xml:space="preserve">Thực tập TN (12/22) từ 7h30-11h30
 </t>
    </r>
    <r>
      <rPr>
        <b/>
        <sz val="11"/>
        <rFont val="Times New Roman"/>
        <family val="1"/>
      </rPr>
      <t>-C. Vĩnh-P13</t>
    </r>
  </si>
  <si>
    <r>
      <t>Cấu trúc MT và cài đặt, lắp ráp (7/11)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(13h15 -16h30)- P11</t>
    </r>
  </si>
  <si>
    <r>
      <rPr>
        <sz val="9"/>
        <rFont val="Times New Roman"/>
        <family val="1"/>
      </rPr>
      <t>Bài tập lớn Photoshop (1/2)-</t>
    </r>
    <r>
      <rPr>
        <b/>
        <sz val="9"/>
        <rFont val="Times New Roman"/>
        <family val="1"/>
      </rPr>
      <t>T.Đồng (P.máy) từ 13h15 -16h30</t>
    </r>
  </si>
  <si>
    <r>
      <rPr>
        <sz val="12"/>
        <color theme="1"/>
        <rFont val="Times New Roman"/>
        <family val="1"/>
      </rPr>
      <t>Chăm sóc SK và ĐBAT cho trẻ (2/11)</t>
    </r>
    <r>
      <rPr>
        <b/>
        <sz val="12"/>
        <color theme="1"/>
        <rFont val="Times New Roman"/>
        <family val="1"/>
      </rPr>
      <t xml:space="preserve"> - T.Thú-P11</t>
    </r>
  </si>
  <si>
    <r>
      <t xml:space="preserve">Nguyên lí KT 1 (6/11)- </t>
    </r>
    <r>
      <rPr>
        <b/>
        <sz val="10"/>
        <rFont val="Times New Roman"/>
        <family val="1"/>
      </rPr>
      <t>C.Vĩnh-P13</t>
    </r>
  </si>
  <si>
    <r>
      <t xml:space="preserve">Nguyên lí KT 1 (7/11)- </t>
    </r>
    <r>
      <rPr>
        <b/>
        <sz val="10"/>
        <rFont val="Times New Roman"/>
        <family val="1"/>
      </rPr>
      <t>C.Vĩnh-P13</t>
    </r>
  </si>
  <si>
    <r>
      <rPr>
        <sz val="11"/>
        <rFont val="Times New Roman"/>
        <family val="1"/>
      </rPr>
      <t>Nguyên lí KT 1 (6/11</t>
    </r>
    <r>
      <rPr>
        <b/>
        <sz val="11"/>
        <rFont val="Times New Roman"/>
        <family val="1"/>
      </rPr>
      <t>)-C.Vĩnh-P16</t>
    </r>
  </si>
  <si>
    <t>Tiếng Việt TH (6/8)</t>
  </si>
  <si>
    <t xml:space="preserve">Thực hành DDCS1 - CÔ PHỤNG(4/7), </t>
  </si>
  <si>
    <t xml:space="preserve">Lý thuyết DD CS 1 -  (8/9), 2 TiẾT </t>
  </si>
  <si>
    <t xml:space="preserve">Thực hành DDCS1 - CÔ PHỤNG(3/7), </t>
  </si>
  <si>
    <t>ÔN THI THỰC HÀNH DDCB (3/5), CÔ PHỤNG</t>
  </si>
  <si>
    <t xml:space="preserve">NGHỈ LỄ </t>
  </si>
  <si>
    <t>TH. Tin học (5/8)-PM-T. Duy-4 tiết</t>
  </si>
  <si>
    <t>TH. Tin học (8/8)-PM- C. Dương + KTCBMA</t>
  </si>
  <si>
    <r>
      <t>LT.Tin học VP (1/4)-</t>
    </r>
    <r>
      <rPr>
        <b/>
        <sz val="11"/>
        <rFont val="Times New Roman"/>
        <family val="1"/>
      </rPr>
      <t>T.Bao-P11</t>
    </r>
  </si>
  <si>
    <t>ÔN THI TỐT NGHIỆP LÝ THUYẾT TỔNG HỢP (3/5), CÔ NHUNG-P13</t>
  </si>
  <si>
    <t>Tin học (6/8)-P9- C. Dương</t>
  </si>
  <si>
    <t>CSSKSS (6/12), CÔ THANH -P17</t>
  </si>
  <si>
    <t>CÔ NHUNG, P17</t>
  </si>
  <si>
    <t>Lý thuyết DD CS 1 -  (9/9), 4 TiẾT -P17</t>
  </si>
  <si>
    <r>
      <t xml:space="preserve">Quản lý nhà nước về đất đai (2/9)- 5 tiết P17- </t>
    </r>
    <r>
      <rPr>
        <b/>
        <sz val="11"/>
        <color rgb="FFFF0000"/>
        <rFont val="Times New Roman"/>
        <family val="1"/>
      </rPr>
      <t>C. Hạnh</t>
    </r>
  </si>
  <si>
    <r>
      <t xml:space="preserve">Quản lý nhà nước về đất đai (1/9)- 5 tiết P17- </t>
    </r>
    <r>
      <rPr>
        <b/>
        <sz val="11"/>
        <color rgb="FFFF0000"/>
        <rFont val="Times New Roman"/>
        <family val="1"/>
      </rPr>
      <t>C. Hạnh</t>
    </r>
  </si>
  <si>
    <t>Sử đã kết thúc</t>
  </si>
  <si>
    <r>
      <t>Kế toán tín dụng (10/11)-</t>
    </r>
    <r>
      <rPr>
        <b/>
        <sz val="11"/>
        <rFont val="Times New Roman"/>
        <family val="1"/>
      </rPr>
      <t>C. Thư-P14</t>
    </r>
  </si>
  <si>
    <r>
      <rPr>
        <b/>
        <sz val="11"/>
        <rFont val="Times New Roman"/>
        <family val="1"/>
      </rPr>
      <t xml:space="preserve">Thi lại PMKT (18h00-PM) + Soạn thảo VB </t>
    </r>
    <r>
      <rPr>
        <sz val="11"/>
        <rFont val="Times New Roman"/>
        <family val="1"/>
      </rPr>
      <t>(H.S nhập học trễ và nợ môn học cùng lớp KT12A tối)-P13</t>
    </r>
  </si>
  <si>
    <t>Thi Sử dụng PMKT ngày 17/11/2018; Thi lại  05/01/2019</t>
  </si>
  <si>
    <t>Thi lại Kế toán xây lắp (18h00-P9)</t>
  </si>
  <si>
    <t>Thi Kế toán xây lắp ngày 28/11/2018; Thi lại 06/1/2019</t>
  </si>
  <si>
    <t>Thi lại Quản trị mạng Window Server ngay 29/12/2018</t>
  </si>
  <si>
    <t xml:space="preserve"> Chăm sóc SK</t>
  </si>
  <si>
    <t>Thi Giáo dục Quốc phòng 06/1/2019 các nganh k12 toi</t>
  </si>
  <si>
    <t>T.Đào  từ 7h30 -10h45-PM</t>
  </si>
  <si>
    <t>Bài tập lớn thiết kế Web nâng cao (1/2)</t>
  </si>
  <si>
    <t>T.Đỉnh (7h30 -11h30) -P.máy</t>
  </si>
  <si>
    <t>C. Dương-P16</t>
  </si>
  <si>
    <t>LT. Tin học (7/8)</t>
  </si>
  <si>
    <t>Tiếng việt thực hành (4/6)</t>
  </si>
  <si>
    <t>T.Đồng từ 7h30-11h30-P11</t>
  </si>
  <si>
    <t>Sinh lí dinh dưỡng (5/9)</t>
  </si>
  <si>
    <t>T.Tượng-P13</t>
  </si>
  <si>
    <t xml:space="preserve">Soạn thảo Văn bản (3/8) </t>
  </si>
  <si>
    <r>
      <rPr>
        <sz val="11"/>
        <color theme="1"/>
        <rFont val="Times New Roman"/>
        <family val="1"/>
      </rPr>
      <t>Nghiệp vụ chế bíến bánh (5/18)</t>
    </r>
    <r>
      <rPr>
        <b/>
        <sz val="11"/>
        <color theme="1"/>
        <rFont val="Times New Roman"/>
        <family val="1"/>
      </rPr>
      <t xml:space="preserve"> - T.Dũng-Phòng nấu ăn</t>
    </r>
  </si>
  <si>
    <t>Giáo dục QP-AN (5/11)- P9 T.DŨNG</t>
  </si>
  <si>
    <t>18H00 Thi Giáo dục QP-AN P9</t>
  </si>
  <si>
    <t>NGHỈ</t>
  </si>
  <si>
    <t>THỰC HÀNH TIN HỌC (8/8) T.DUY P.MÁY</t>
  </si>
  <si>
    <t>TH. TIN HỌC (5/7) T.NHANH P.MÁY</t>
  </si>
  <si>
    <t>7H30 THI VIẾT HỌC TÊN THUỐC P.15</t>
  </si>
  <si>
    <t>18H00 THI THỰC HÀNH THỰC VẬT</t>
  </si>
  <si>
    <t>LT THỰC VẬT (1/8) DS.NHƯ P15</t>
  </si>
  <si>
    <t>NGHỈ ÔN THI</t>
  </si>
  <si>
    <t>NGHỈ LỄ</t>
  </si>
  <si>
    <t>GHI CHÚ</t>
  </si>
  <si>
    <t>17H15 THI LT BÀO CHẾ</t>
  </si>
  <si>
    <t>ĐỐI TƯỢNG NHẬP HỌC TRỄ</t>
  </si>
  <si>
    <t>LT BÀO CHẾ (4/4) DS,NHƯ P15</t>
  </si>
  <si>
    <t>17H15 THI TH THỰC VẶT</t>
  </si>
  <si>
    <t>ÔN TỐT NGHIỆP TH  DƯỢC LÝ DS.LAN P.TH 3T</t>
  </si>
  <si>
    <t>D11B (TỐI)
KHAI GIẢNG THÁNG 8/2016</t>
  </si>
  <si>
    <t>D11C (NGÀY)
KHAI GIẢNG THÁNG 8/2017</t>
  </si>
  <si>
    <t>TRƯỜNG TRUNG CẤP BÁCH KHOA TP HCM - KHOA DƯỢC</t>
  </si>
  <si>
    <t>XÁC SuẤT THỐNG KÊ (6/6) P.15 C.LỆ</t>
  </si>
  <si>
    <t>CHIEU - 13h-17h20</t>
  </si>
  <si>
    <t>XÁC SuẤT THỐNG KÊ (5/6) P.15 C.LỆ</t>
  </si>
  <si>
    <t>SANG- 7h30 - 11H50</t>
  </si>
  <si>
    <t>17H15 
THI ANH VĂN CHUYÊN NGÀNH P.15</t>
  </si>
  <si>
    <t>TOI- 17h30-21h00</t>
  </si>
  <si>
    <t>TOI- 17h30</t>
  </si>
  <si>
    <t>9CD - BKL1, 17CDH - BKLT3</t>
  </si>
  <si>
    <t xml:space="preserve">XÁC SuẤT THỐNG KÊ (5/6) P.15 C.LỆ </t>
  </si>
  <si>
    <t>CAO ĐẲNG Y DƯỢC HÀ NỘI</t>
  </si>
  <si>
    <t>ÔN TỐT NGHIỆP TH DƯỢC LIỆU DS.ÁNH-P. TH</t>
  </si>
  <si>
    <t>ÔN TỐT NGHIỆP TH BÀO CHẾ DS.ÁNH-P. TH</t>
  </si>
  <si>
    <r>
      <t xml:space="preserve">PP Tạo hình đồ chơi (15/15) -
</t>
    </r>
    <r>
      <rPr>
        <b/>
        <sz val="11"/>
        <rFont val="Times New Roman"/>
        <family val="1"/>
      </rPr>
      <t>C. Xuân Anh (7h30)- P9</t>
    </r>
  </si>
  <si>
    <r>
      <t xml:space="preserve">Thực tập TN (11/24) - 5tiết
</t>
    </r>
    <r>
      <rPr>
        <b/>
        <sz val="11"/>
        <rFont val="Times New Roman"/>
        <family val="1"/>
      </rPr>
      <t/>
    </r>
  </si>
  <si>
    <r>
      <t xml:space="preserve">Thực tập TN (12/24) - 5tiết
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(7h30 -11h30) -P.Máy </t>
    </r>
  </si>
  <si>
    <r>
      <t xml:space="preserve">Thực tập TN (13/24) - 5tiết
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(7h30 -11h30)-PM</t>
    </r>
  </si>
  <si>
    <t xml:space="preserve">LT.Excel căn bản (1/7) </t>
  </si>
  <si>
    <t>T.Bao-PM</t>
  </si>
  <si>
    <t>T.Bao - P11</t>
  </si>
  <si>
    <r>
      <t>LT.Excel căn bản (2/7)</t>
    </r>
    <r>
      <rPr>
        <b/>
        <sz val="11"/>
        <rFont val="Times New Roman"/>
        <family val="1"/>
      </rPr>
      <t xml:space="preserve"> </t>
    </r>
  </si>
  <si>
    <t>Lập trình cơ bản C (2/7)</t>
  </si>
  <si>
    <r>
      <t xml:space="preserve">Lập trình cơ bản C (3/7)-
 </t>
    </r>
    <r>
      <rPr>
        <b/>
        <sz val="10"/>
        <color rgb="FF000000"/>
        <rFont val="Times New Roman"/>
        <family val="1"/>
      </rPr>
      <t>T.Đồng</t>
    </r>
    <r>
      <rPr>
        <sz val="10"/>
        <color rgb="FF000000"/>
        <rFont val="Times New Roman"/>
        <family val="1"/>
      </rPr>
      <t xml:space="preserve"> từ 13h15-16h30-P11</t>
    </r>
  </si>
  <si>
    <t>T.Đạt-P14 (7h30)</t>
  </si>
  <si>
    <t>Từ 7h30 -11h30 -P15- T.Phong</t>
  </si>
  <si>
    <t>Văn học TN (1/7)-C.Chi -P17</t>
  </si>
  <si>
    <t>Lý thuyết DD CS 1, (7/8), CÔ NHUNG, P16</t>
  </si>
  <si>
    <t>KTDD VÀ DD CƠ BẢN- CÔ NHUNG-P16</t>
  </si>
  <si>
    <t>GPSL , (4/11), CÔ THANH , P16</t>
  </si>
  <si>
    <t>GPSL, (4/11), CÔ THANH , P10</t>
  </si>
  <si>
    <t xml:space="preserve">Thực hành DDCS1 - CÔ PHỤNG (4/7),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</si>
</sst>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0.5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793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8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59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4" fillId="0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16" fillId="2" borderId="43" xfId="15" applyFont="1" applyFill="1" applyBorder="1"/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3" fillId="0" borderId="63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 shrinkToFi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3" fillId="0" borderId="1" xfId="15" applyFont="1" applyFill="1" applyBorder="1" applyAlignment="1">
      <alignment horizont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3" fillId="0" borderId="62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9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 wrapText="1"/>
    </xf>
    <xf numFmtId="0" fontId="13" fillId="3" borderId="62" xfId="3" applyFont="1" applyFill="1" applyBorder="1" applyAlignment="1">
      <alignment horizontal="center" vertical="center" wrapText="1" shrinkToFit="1"/>
    </xf>
    <xf numFmtId="0" fontId="5" fillId="2" borderId="6" xfId="3" applyFont="1" applyFill="1" applyBorder="1" applyAlignment="1">
      <alignment horizontal="center" vertical="center" wrapText="1" shrinkToFit="1"/>
    </xf>
    <xf numFmtId="0" fontId="23" fillId="0" borderId="8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/>
    <xf numFmtId="0" fontId="7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/>
    <xf numFmtId="0" fontId="16" fillId="0" borderId="1" xfId="15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47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4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14" fontId="24" fillId="0" borderId="11" xfId="0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50" fillId="0" borderId="1" xfId="0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51" fillId="0" borderId="2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4" fillId="2" borderId="6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 shrinkToFit="1"/>
    </xf>
    <xf numFmtId="0" fontId="48" fillId="0" borderId="8" xfId="0" applyFont="1" applyFill="1" applyBorder="1" applyAlignment="1">
      <alignment horizontal="center" vertical="center" wrapText="1"/>
    </xf>
    <xf numFmtId="0" fontId="49" fillId="0" borderId="8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24" fillId="0" borderId="8" xfId="15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 shrinkToFit="1"/>
    </xf>
    <xf numFmtId="0" fontId="47" fillId="0" borderId="9" xfId="0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 shrinkToFit="1"/>
    </xf>
    <xf numFmtId="14" fontId="24" fillId="0" borderId="10" xfId="0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 shrinkToFi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 shrinkToFit="1"/>
    </xf>
    <xf numFmtId="0" fontId="49" fillId="2" borderId="1" xfId="3" applyFont="1" applyFill="1" applyBorder="1" applyAlignment="1">
      <alignment horizontal="center" vertical="center" wrapText="1" shrinkToFit="1"/>
    </xf>
    <xf numFmtId="0" fontId="24" fillId="2" borderId="39" xfId="3" applyFont="1" applyFill="1" applyBorder="1" applyAlignment="1">
      <alignment horizontal="center" vertical="center" wrapText="1"/>
    </xf>
    <xf numFmtId="14" fontId="24" fillId="0" borderId="0" xfId="3" applyNumberFormat="1" applyFont="1" applyFill="1" applyBorder="1" applyAlignment="1">
      <alignment horizontal="center" vertical="center"/>
    </xf>
    <xf numFmtId="0" fontId="49" fillId="0" borderId="0" xfId="3" applyFont="1" applyFill="1" applyBorder="1" applyAlignment="1">
      <alignment horizontal="center" vertical="center" wrapText="1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 shrinkToFit="1"/>
    </xf>
    <xf numFmtId="0" fontId="24" fillId="4" borderId="0" xfId="3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52" fillId="4" borderId="0" xfId="0" applyFont="1" applyFill="1"/>
    <xf numFmtId="0" fontId="52" fillId="0" borderId="31" xfId="0" applyFont="1" applyFill="1" applyBorder="1"/>
    <xf numFmtId="0" fontId="52" fillId="0" borderId="0" xfId="0" applyFont="1" applyFill="1" applyAlignment="1">
      <alignment horizontal="center" wrapText="1"/>
    </xf>
    <xf numFmtId="0" fontId="52" fillId="0" borderId="2" xfId="0" applyFont="1" applyFill="1" applyBorder="1" applyAlignment="1">
      <alignment wrapText="1"/>
    </xf>
    <xf numFmtId="0" fontId="52" fillId="0" borderId="9" xfId="0" applyFont="1" applyFill="1" applyBorder="1" applyAlignment="1">
      <alignment wrapText="1"/>
    </xf>
    <xf numFmtId="0" fontId="28" fillId="0" borderId="5" xfId="3" applyFont="1" applyFill="1" applyBorder="1" applyAlignment="1">
      <alignment horizontal="center" vertical="center" wrapText="1" shrinkToFit="1"/>
    </xf>
    <xf numFmtId="0" fontId="52" fillId="2" borderId="0" xfId="0" applyFont="1" applyFill="1"/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0" fontId="12" fillId="2" borderId="1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55" fillId="0" borderId="6" xfId="0" applyFont="1" applyBorder="1" applyAlignment="1">
      <alignment horizontal="center" wrapText="1"/>
    </xf>
    <xf numFmtId="0" fontId="15" fillId="0" borderId="0" xfId="15" applyFont="1" applyFill="1" applyAlignment="1">
      <alignment horizontal="center" vertical="center"/>
    </xf>
    <xf numFmtId="0" fontId="13" fillId="0" borderId="64" xfId="15" applyFont="1" applyFill="1" applyBorder="1" applyAlignment="1">
      <alignment horizontal="center" vertical="center" wrapText="1"/>
    </xf>
    <xf numFmtId="0" fontId="13" fillId="0" borderId="65" xfId="15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56" fillId="0" borderId="1" xfId="15" applyFont="1" applyFill="1" applyBorder="1" applyAlignment="1">
      <alignment horizontal="center" vertical="center"/>
    </xf>
    <xf numFmtId="0" fontId="11" fillId="4" borderId="10" xfId="15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14" fontId="4" fillId="2" borderId="0" xfId="15" applyNumberFormat="1" applyFont="1" applyFill="1" applyBorder="1" applyAlignment="1">
      <alignment horizontal="center" vertical="center"/>
    </xf>
    <xf numFmtId="0" fontId="16" fillId="2" borderId="0" xfId="15" applyFont="1" applyFill="1" applyBorder="1"/>
    <xf numFmtId="0" fontId="13" fillId="2" borderId="10" xfId="15" applyFont="1" applyFill="1" applyBorder="1" applyAlignment="1">
      <alignment horizontal="center" vertical="center" wrapText="1"/>
    </xf>
    <xf numFmtId="0" fontId="16" fillId="0" borderId="0" xfId="15" applyFont="1" applyFill="1" applyBorder="1" applyAlignment="1"/>
    <xf numFmtId="0" fontId="12" fillId="2" borderId="1" xfId="15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8" fillId="4" borderId="8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 shrinkToFit="1"/>
    </xf>
    <xf numFmtId="0" fontId="24" fillId="3" borderId="2" xfId="15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20" fillId="3" borderId="2" xfId="15" applyFont="1" applyFill="1" applyBorder="1" applyAlignment="1">
      <alignment horizontal="center" vertical="center" wrapText="1"/>
    </xf>
    <xf numFmtId="0" fontId="20" fillId="0" borderId="33" xfId="3" applyFont="1" applyFill="1" applyBorder="1" applyAlignment="1">
      <alignment horizontal="left" vertical="center" wrapText="1" shrinkToFit="1"/>
    </xf>
    <xf numFmtId="0" fontId="55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9" fillId="0" borderId="2" xfId="3" applyFont="1" applyFill="1" applyBorder="1" applyAlignment="1">
      <alignment horizontal="center" vertical="center" wrapText="1" shrinkToFit="1"/>
    </xf>
    <xf numFmtId="0" fontId="58" fillId="0" borderId="0" xfId="5" applyFont="1" applyFill="1" applyAlignment="1">
      <alignment horizontal="center" vertical="center"/>
    </xf>
    <xf numFmtId="0" fontId="57" fillId="0" borderId="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 wrapText="1" shrinkToFit="1"/>
    </xf>
    <xf numFmtId="0" fontId="16" fillId="0" borderId="0" xfId="5" applyFont="1" applyFill="1" applyBorder="1"/>
    <xf numFmtId="0" fontId="16" fillId="0" borderId="0" xfId="3" applyFont="1" applyFill="1" applyBorder="1" applyAlignment="1">
      <alignment horizontal="center" vertical="center" wrapText="1" shrinkToFit="1"/>
    </xf>
    <xf numFmtId="0" fontId="20" fillId="0" borderId="0" xfId="5" applyFont="1" applyFill="1" applyBorder="1"/>
    <xf numFmtId="0" fontId="20" fillId="0" borderId="0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 shrinkToFit="1"/>
    </xf>
    <xf numFmtId="0" fontId="12" fillId="2" borderId="66" xfId="3" applyFont="1" applyFill="1" applyBorder="1" applyAlignment="1">
      <alignment horizontal="center" vertical="center" wrapText="1"/>
    </xf>
    <xf numFmtId="0" fontId="28" fillId="0" borderId="10" xfId="0" applyFont="1" applyFill="1" applyBorder="1"/>
    <xf numFmtId="14" fontId="12" fillId="0" borderId="6" xfId="0" applyNumberFormat="1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14" fontId="59" fillId="0" borderId="0" xfId="0" applyNumberFormat="1" applyFont="1" applyFill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39" fillId="0" borderId="0" xfId="0" applyFont="1" applyFill="1" applyAlignment="1">
      <alignment vertical="center"/>
    </xf>
    <xf numFmtId="0" fontId="60" fillId="0" borderId="0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/>
    </xf>
    <xf numFmtId="0" fontId="38" fillId="3" borderId="68" xfId="3" applyFont="1" applyFill="1" applyBorder="1" applyAlignment="1">
      <alignment horizontal="center" vertical="center" wrapText="1" shrinkToFit="1"/>
    </xf>
    <xf numFmtId="0" fontId="38" fillId="3" borderId="1" xfId="3" applyFont="1" applyFill="1" applyBorder="1" applyAlignment="1">
      <alignment horizontal="center" vertical="center" wrapText="1" shrinkToFit="1"/>
    </xf>
    <xf numFmtId="0" fontId="7" fillId="9" borderId="2" xfId="0" applyFont="1" applyFill="1" applyBorder="1" applyAlignment="1">
      <alignment horizontal="center" vertical="center" wrapText="1" shrinkToFit="1"/>
    </xf>
    <xf numFmtId="0" fontId="57" fillId="0" borderId="6" xfId="0" applyFont="1" applyFill="1" applyBorder="1" applyAlignment="1">
      <alignment horizontal="center" vertical="center" wrapText="1" shrinkToFit="1"/>
    </xf>
    <xf numFmtId="0" fontId="61" fillId="0" borderId="12" xfId="0" applyFont="1" applyFill="1" applyBorder="1" applyAlignment="1">
      <alignment horizontal="center" vertical="center" wrapText="1"/>
    </xf>
    <xf numFmtId="14" fontId="23" fillId="0" borderId="26" xfId="0" applyNumberFormat="1" applyFont="1" applyFill="1" applyBorder="1" applyAlignment="1">
      <alignment horizontal="center" vertical="center"/>
    </xf>
    <xf numFmtId="0" fontId="23" fillId="0" borderId="70" xfId="3" applyFont="1" applyFill="1" applyBorder="1" applyAlignment="1">
      <alignment horizontal="center" vertical="center" wrapText="1" shrinkToFit="1"/>
    </xf>
    <xf numFmtId="0" fontId="39" fillId="0" borderId="2" xfId="15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23" fillId="0" borderId="72" xfId="3" applyFont="1" applyFill="1" applyBorder="1" applyAlignment="1">
      <alignment horizontal="center" vertical="center" wrapText="1" shrinkToFit="1"/>
    </xf>
    <xf numFmtId="0" fontId="23" fillId="0" borderId="17" xfId="15" applyFont="1" applyFill="1" applyBorder="1" applyAlignment="1">
      <alignment horizontal="center" vertical="center" wrapText="1"/>
    </xf>
    <xf numFmtId="0" fontId="62" fillId="0" borderId="8" xfId="0" applyFont="1" applyFill="1" applyBorder="1" applyAlignment="1">
      <alignment horizontal="center" vertical="center" wrapText="1"/>
    </xf>
    <xf numFmtId="0" fontId="23" fillId="3" borderId="68" xfId="3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 shrinkToFit="1"/>
    </xf>
    <xf numFmtId="0" fontId="62" fillId="0" borderId="1" xfId="0" applyFont="1" applyFill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/>
    </xf>
    <xf numFmtId="0" fontId="57" fillId="0" borderId="70" xfId="3" applyFont="1" applyFill="1" applyBorder="1" applyAlignment="1">
      <alignment vertical="center" wrapText="1" shrinkToFit="1"/>
    </xf>
    <xf numFmtId="0" fontId="38" fillId="0" borderId="2" xfId="0" applyFont="1" applyFill="1" applyBorder="1" applyAlignment="1">
      <alignment horizontal="center" vertical="center" wrapText="1"/>
    </xf>
    <xf numFmtId="0" fontId="38" fillId="3" borderId="8" xfId="3" applyFont="1" applyFill="1" applyBorder="1" applyAlignment="1">
      <alignment horizontal="center" vertical="center" wrapText="1" shrinkToFit="1"/>
    </xf>
    <xf numFmtId="0" fontId="4" fillId="3" borderId="17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39" fillId="0" borderId="1" xfId="15" applyFont="1" applyFill="1" applyBorder="1" applyAlignment="1">
      <alignment horizontal="center" vertical="center" wrapText="1"/>
    </xf>
    <xf numFmtId="0" fontId="57" fillId="0" borderId="73" xfId="3" applyFont="1" applyFill="1" applyBorder="1" applyAlignment="1">
      <alignment horizontal="center" vertical="center" wrapText="1" shrinkToFit="1"/>
    </xf>
    <xf numFmtId="0" fontId="61" fillId="0" borderId="6" xfId="0" applyFont="1" applyFill="1" applyBorder="1" applyAlignment="1">
      <alignment horizontal="center" vertical="center" wrapText="1"/>
    </xf>
    <xf numFmtId="0" fontId="23" fillId="0" borderId="74" xfId="3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12" fillId="9" borderId="68" xfId="3" applyFont="1" applyFill="1" applyBorder="1" applyAlignment="1">
      <alignment horizontal="center" vertical="center" wrapText="1" shrinkToFit="1"/>
    </xf>
    <xf numFmtId="0" fontId="59" fillId="0" borderId="72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 wrapText="1"/>
    </xf>
    <xf numFmtId="0" fontId="23" fillId="0" borderId="75" xfId="3" applyFont="1" applyFill="1" applyBorder="1" applyAlignment="1">
      <alignment horizontal="center" vertical="center" wrapText="1" shrinkToFit="1"/>
    </xf>
    <xf numFmtId="0" fontId="39" fillId="0" borderId="10" xfId="0" applyFont="1" applyFill="1" applyBorder="1" applyAlignment="1">
      <alignment horizontal="center" vertical="center" wrapText="1"/>
    </xf>
    <xf numFmtId="0" fontId="59" fillId="0" borderId="70" xfId="0" applyFont="1" applyFill="1" applyBorder="1" applyAlignment="1">
      <alignment horizontal="center" vertical="center"/>
    </xf>
    <xf numFmtId="0" fontId="39" fillId="0" borderId="75" xfId="3" applyFont="1" applyFill="1" applyBorder="1" applyAlignment="1">
      <alignment vertical="center" wrapText="1" shrinkToFit="1"/>
    </xf>
    <xf numFmtId="0" fontId="39" fillId="0" borderId="0" xfId="0" applyFont="1" applyFill="1" applyBorder="1" applyAlignment="1">
      <alignment vertical="center"/>
    </xf>
    <xf numFmtId="0" fontId="23" fillId="0" borderId="70" xfId="3" applyFont="1" applyFill="1" applyBorder="1" applyAlignment="1">
      <alignment vertical="center" wrapText="1" shrinkToFit="1"/>
    </xf>
    <xf numFmtId="0" fontId="23" fillId="0" borderId="75" xfId="3" applyFont="1" applyFill="1" applyBorder="1" applyAlignment="1">
      <alignment vertical="center" wrapText="1" shrinkToFit="1"/>
    </xf>
    <xf numFmtId="0" fontId="65" fillId="3" borderId="0" xfId="15" applyFont="1" applyFill="1"/>
    <xf numFmtId="0" fontId="66" fillId="3" borderId="0" xfId="15" applyFont="1" applyFill="1"/>
    <xf numFmtId="0" fontId="67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165" fontId="12" fillId="3" borderId="83" xfId="15" applyNumberFormat="1" applyFont="1" applyFill="1" applyBorder="1" applyAlignment="1">
      <alignment horizontal="center" vertical="center" wrapText="1"/>
    </xf>
    <xf numFmtId="0" fontId="12" fillId="0" borderId="84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2" fillId="0" borderId="85" xfId="15" applyFont="1" applyFill="1" applyBorder="1" applyAlignment="1">
      <alignment horizontal="center" vertical="center" wrapText="1"/>
    </xf>
    <xf numFmtId="0" fontId="12" fillId="0" borderId="86" xfId="15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68" fillId="3" borderId="89" xfId="15" applyFont="1" applyFill="1" applyBorder="1" applyAlignment="1">
      <alignment horizontal="center" vertical="center" wrapText="1"/>
    </xf>
    <xf numFmtId="0" fontId="43" fillId="3" borderId="84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 wrapText="1"/>
    </xf>
    <xf numFmtId="0" fontId="11" fillId="3" borderId="94" xfId="15" applyFont="1" applyFill="1" applyBorder="1" applyAlignment="1">
      <alignment horizontal="center" vertical="center" wrapText="1"/>
    </xf>
    <xf numFmtId="0" fontId="68" fillId="2" borderId="95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43" fillId="3" borderId="80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68" fillId="3" borderId="81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11" fillId="3" borderId="97" xfId="15" applyFont="1" applyFill="1" applyBorder="1" applyAlignment="1">
      <alignment horizontal="center" vertical="center" wrapText="1"/>
    </xf>
    <xf numFmtId="0" fontId="11" fillId="3" borderId="98" xfId="15" applyFont="1" applyFill="1" applyBorder="1" applyAlignment="1">
      <alignment horizontal="center" vertical="center" wrapText="1"/>
    </xf>
    <xf numFmtId="0" fontId="66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3" fillId="3" borderId="100" xfId="15" applyFont="1" applyFill="1" applyBorder="1" applyAlignment="1">
      <alignment horizontal="center" vertical="center" wrapText="1"/>
    </xf>
    <xf numFmtId="0" fontId="3" fillId="3" borderId="101" xfId="15" applyFont="1" applyFill="1" applyBorder="1" applyAlignment="1">
      <alignment horizontal="center" vertical="center" wrapText="1"/>
    </xf>
    <xf numFmtId="0" fontId="69" fillId="3" borderId="76" xfId="15" applyFont="1" applyFill="1" applyBorder="1" applyAlignment="1">
      <alignment vertical="center" wrapText="1"/>
    </xf>
    <xf numFmtId="0" fontId="69" fillId="3" borderId="102" xfId="15" applyFont="1" applyFill="1" applyBorder="1" applyAlignment="1">
      <alignment vertical="center" wrapText="1"/>
    </xf>
    <xf numFmtId="0" fontId="70" fillId="3" borderId="102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69" fillId="3" borderId="102" xfId="15" applyFont="1" applyFill="1" applyBorder="1" applyAlignment="1">
      <alignment horizontal="center" vertical="top" wrapText="1"/>
    </xf>
    <xf numFmtId="0" fontId="69" fillId="3" borderId="102" xfId="15" applyFont="1" applyFill="1" applyBorder="1" applyAlignment="1">
      <alignment vertical="top" wrapText="1"/>
    </xf>
    <xf numFmtId="0" fontId="70" fillId="3" borderId="0" xfId="15" applyFont="1" applyFill="1" applyBorder="1" applyAlignment="1">
      <alignment vertical="top" wrapText="1"/>
    </xf>
    <xf numFmtId="0" fontId="71" fillId="3" borderId="0" xfId="15" applyFont="1" applyFill="1" applyAlignment="1">
      <alignment horizontal="right"/>
    </xf>
    <xf numFmtId="0" fontId="65" fillId="6" borderId="0" xfId="15" applyFont="1" applyFill="1"/>
    <xf numFmtId="0" fontId="73" fillId="6" borderId="0" xfId="15" applyFont="1" applyFill="1"/>
    <xf numFmtId="165" fontId="68" fillId="6" borderId="0" xfId="15" applyNumberFormat="1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 wrapText="1"/>
    </xf>
    <xf numFmtId="0" fontId="7" fillId="6" borderId="82" xfId="15" applyFont="1" applyFill="1" applyBorder="1" applyAlignment="1">
      <alignment horizontal="center" vertical="center" wrapText="1"/>
    </xf>
    <xf numFmtId="165" fontId="7" fillId="6" borderId="83" xfId="15" applyNumberFormat="1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12" fillId="3" borderId="104" xfId="15" applyFont="1" applyFill="1" applyBorder="1" applyAlignment="1">
      <alignment horizontal="center" vertical="center" wrapText="1"/>
    </xf>
    <xf numFmtId="0" fontId="7" fillId="10" borderId="91" xfId="15" applyFont="1" applyFill="1" applyBorder="1" applyAlignment="1">
      <alignment horizontal="center" vertical="center" wrapText="1"/>
    </xf>
    <xf numFmtId="0" fontId="66" fillId="6" borderId="0" xfId="15" applyFont="1" applyFill="1"/>
    <xf numFmtId="0" fontId="12" fillId="9" borderId="84" xfId="15" applyFont="1" applyFill="1" applyBorder="1" applyAlignment="1">
      <alignment horizontal="center" vertical="center" wrapText="1"/>
    </xf>
    <xf numFmtId="0" fontId="7" fillId="10" borderId="82" xfId="15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66" fillId="6" borderId="105" xfId="15" applyFont="1" applyFill="1" applyBorder="1"/>
    <xf numFmtId="0" fontId="7" fillId="6" borderId="91" xfId="15" applyFont="1" applyFill="1" applyBorder="1" applyAlignment="1">
      <alignment horizontal="center" vertical="center" wrapText="1"/>
    </xf>
    <xf numFmtId="0" fontId="12" fillId="3" borderId="105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94" xfId="15" applyFont="1" applyFill="1" applyBorder="1" applyAlignment="1">
      <alignment horizontal="center" vertical="center"/>
    </xf>
    <xf numFmtId="0" fontId="11" fillId="6" borderId="86" xfId="15" applyFont="1" applyFill="1" applyBorder="1" applyAlignment="1">
      <alignment horizontal="center" vertical="center"/>
    </xf>
    <xf numFmtId="0" fontId="11" fillId="6" borderId="105" xfId="15" applyFont="1" applyFill="1" applyBorder="1" applyAlignment="1">
      <alignment horizontal="center" vertical="center" wrapText="1"/>
    </xf>
    <xf numFmtId="0" fontId="11" fillId="6" borderId="86" xfId="15" applyFont="1" applyFill="1" applyBorder="1" applyAlignment="1">
      <alignment horizontal="center" vertical="center" wrapText="1"/>
    </xf>
    <xf numFmtId="0" fontId="16" fillId="6" borderId="106" xfId="15" applyFont="1" applyFill="1" applyBorder="1"/>
    <xf numFmtId="0" fontId="16" fillId="6" borderId="86" xfId="15" applyFont="1" applyFill="1" applyBorder="1"/>
    <xf numFmtId="0" fontId="16" fillId="6" borderId="84" xfId="15" applyFont="1" applyFill="1" applyBorder="1"/>
    <xf numFmtId="0" fontId="11" fillId="6" borderId="104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6" fillId="6" borderId="8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86" xfId="15" applyFont="1" applyFill="1" applyBorder="1" applyAlignment="1">
      <alignment vertical="center"/>
    </xf>
    <xf numFmtId="0" fontId="8" fillId="6" borderId="104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101" xfId="15" applyFont="1" applyFill="1" applyBorder="1" applyAlignment="1">
      <alignment horizontal="center" vertical="center" wrapText="1"/>
    </xf>
    <xf numFmtId="0" fontId="74" fillId="6" borderId="76" xfId="15" applyFont="1" applyFill="1" applyBorder="1" applyAlignment="1">
      <alignment vertical="center" wrapText="1"/>
    </xf>
    <xf numFmtId="0" fontId="68" fillId="6" borderId="102" xfId="15" applyFont="1" applyFill="1" applyBorder="1" applyAlignment="1">
      <alignment vertical="center" wrapText="1"/>
    </xf>
    <xf numFmtId="0" fontId="65" fillId="6" borderId="0" xfId="15" applyFont="1" applyFill="1" applyAlignment="1">
      <alignment vertical="center"/>
    </xf>
    <xf numFmtId="0" fontId="74" fillId="6" borderId="102" xfId="15" applyFont="1" applyFill="1" applyBorder="1" applyAlignment="1">
      <alignment horizontal="center" vertical="top" wrapText="1"/>
    </xf>
    <xf numFmtId="0" fontId="68" fillId="6" borderId="102" xfId="15" applyFont="1" applyFill="1" applyBorder="1" applyAlignment="1">
      <alignment vertical="top" wrapText="1"/>
    </xf>
    <xf numFmtId="0" fontId="68" fillId="6" borderId="0" xfId="15" applyFont="1" applyFill="1" applyBorder="1" applyAlignment="1">
      <alignment vertical="top" wrapText="1"/>
    </xf>
    <xf numFmtId="0" fontId="65" fillId="6" borderId="0" xfId="15" applyFont="1" applyFill="1" applyAlignment="1">
      <alignment horizontal="right"/>
    </xf>
    <xf numFmtId="0" fontId="66" fillId="6" borderId="104" xfId="15" applyFont="1" applyFill="1" applyBorder="1"/>
    <xf numFmtId="165" fontId="7" fillId="6" borderId="88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78" xfId="15" applyNumberFormat="1" applyFont="1" applyFill="1" applyBorder="1" applyAlignment="1">
      <alignment horizontal="center" vertical="center" wrapText="1"/>
    </xf>
    <xf numFmtId="165" fontId="7" fillId="6" borderId="103" xfId="15" applyNumberFormat="1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top" wrapText="1"/>
    </xf>
    <xf numFmtId="0" fontId="7" fillId="6" borderId="88" xfId="15" applyFont="1" applyFill="1" applyBorder="1" applyAlignment="1">
      <alignment horizontal="center" vertical="center" wrapText="1"/>
    </xf>
    <xf numFmtId="0" fontId="7" fillId="6" borderId="107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165" fontId="12" fillId="3" borderId="79" xfId="15" applyNumberFormat="1" applyFont="1" applyFill="1" applyBorder="1" applyAlignment="1">
      <alignment horizontal="center" vertical="center" wrapText="1"/>
    </xf>
    <xf numFmtId="165" fontId="12" fillId="3" borderId="78" xfId="15" applyNumberFormat="1" applyFont="1" applyFill="1" applyBorder="1" applyAlignment="1">
      <alignment horizontal="center" vertical="center" wrapText="1"/>
    </xf>
    <xf numFmtId="165" fontId="12" fillId="3" borderId="88" xfId="15" applyNumberFormat="1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top" wrapText="1"/>
    </xf>
    <xf numFmtId="0" fontId="12" fillId="3" borderId="88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43" fillId="0" borderId="0" xfId="15" applyFont="1" applyFill="1" applyBorder="1" applyAlignment="1">
      <alignment horizontal="center" vertical="center" wrapText="1"/>
    </xf>
    <xf numFmtId="14" fontId="23" fillId="0" borderId="25" xfId="0" applyNumberFormat="1" applyFont="1" applyFill="1" applyBorder="1" applyAlignment="1">
      <alignment horizontal="center" vertical="center" wrapText="1"/>
    </xf>
    <xf numFmtId="14" fontId="23" fillId="0" borderId="71" xfId="0" applyNumberFormat="1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 shrinkToFit="1"/>
    </xf>
    <xf numFmtId="0" fontId="23" fillId="0" borderId="11" xfId="3" applyFont="1" applyFill="1" applyBorder="1" applyAlignment="1">
      <alignment horizontal="center" vertical="center" wrapText="1" shrinkToFit="1"/>
    </xf>
    <xf numFmtId="14" fontId="23" fillId="0" borderId="26" xfId="0" applyNumberFormat="1" applyFont="1" applyFill="1" applyBorder="1" applyAlignment="1">
      <alignment horizontal="center" vertical="center" wrapText="1"/>
    </xf>
    <xf numFmtId="14" fontId="23" fillId="0" borderId="69" xfId="3" applyNumberFormat="1" applyFont="1" applyFill="1" applyBorder="1" applyAlignment="1">
      <alignment horizontal="center" vertical="center"/>
    </xf>
    <xf numFmtId="14" fontId="23" fillId="0" borderId="16" xfId="3" applyNumberFormat="1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57" fillId="3" borderId="0" xfId="15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shrinkToFit="1"/>
    </xf>
    <xf numFmtId="0" fontId="39" fillId="0" borderId="23" xfId="0" applyFont="1" applyFill="1" applyBorder="1" applyAlignment="1">
      <alignment horizontal="center" vertical="center" shrinkToFit="1"/>
    </xf>
    <xf numFmtId="0" fontId="39" fillId="0" borderId="24" xfId="0" applyFont="1" applyFill="1" applyBorder="1" applyAlignment="1">
      <alignment horizontal="center" vertical="center" shrinkToFit="1"/>
    </xf>
    <xf numFmtId="0" fontId="39" fillId="0" borderId="19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1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5" fillId="0" borderId="0" xfId="0" applyFont="1" applyFill="1" applyAlignment="1">
      <alignment horizontal="center" vertical="center"/>
    </xf>
    <xf numFmtId="0" fontId="46" fillId="0" borderId="0" xfId="1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4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48" fillId="0" borderId="0" xfId="15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 shrinkToFit="1"/>
    </xf>
    <xf numFmtId="0" fontId="24" fillId="0" borderId="10" xfId="3" applyFont="1" applyFill="1" applyBorder="1" applyAlignment="1">
      <alignment horizontal="center" vertical="center" wrapText="1" shrinkToFit="1"/>
    </xf>
    <xf numFmtId="0" fontId="24" fillId="0" borderId="11" xfId="3" applyFont="1" applyFill="1" applyBorder="1" applyAlignment="1">
      <alignment horizontal="center" vertical="center" wrapText="1" shrinkToFi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4" xfId="3" applyNumberFormat="1" applyFont="1" applyFill="1" applyBorder="1" applyAlignment="1">
      <alignment horizontal="center" vertical="center"/>
    </xf>
    <xf numFmtId="14" fontId="24" fillId="0" borderId="16" xfId="3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75" fillId="0" borderId="6" xfId="0" applyFont="1" applyBorder="1" applyAlignment="1">
      <alignment horizontal="center" wrapText="1"/>
    </xf>
    <xf numFmtId="0" fontId="24" fillId="0" borderId="6" xfId="15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zoomScale="85" zoomScaleNormal="85" workbookViewId="0">
      <selection activeCell="A21" sqref="A21:A22"/>
    </sheetView>
  </sheetViews>
  <sheetFormatPr defaultRowHeight="15.75"/>
  <cols>
    <col min="1" max="1" width="13.85546875" style="595" customWidth="1"/>
    <col min="2" max="2" width="19.42578125" style="595" customWidth="1"/>
    <col min="3" max="3" width="68.42578125" style="594" customWidth="1"/>
    <col min="4" max="16384" width="9.140625" style="594"/>
  </cols>
  <sheetData>
    <row r="1" spans="1:3" ht="15.75" customHeight="1">
      <c r="A1" s="643" t="s">
        <v>291</v>
      </c>
      <c r="B1" s="643"/>
      <c r="C1" s="643"/>
    </row>
    <row r="2" spans="1:3" s="636" customFormat="1" ht="17.25" customHeight="1">
      <c r="A2" s="644" t="str">
        <f>"THỜI KHÓA BIỂU TỪ NGÀY "&amp;DAY(A8)&amp;"/"&amp;MONTH(A8)&amp;"/"&amp;YEAR(A8)&amp;"  ĐẾN NGÀY "&amp;DAY(A26)&amp;"/"&amp;MONTH(A26)&amp;"/"&amp;YEAR(A26)</f>
        <v>THỜI KHÓA BIỂU TỪ NGÀY 31/12/2018  ĐẾN NGÀY 6/1/2019</v>
      </c>
      <c r="B2" s="644"/>
      <c r="C2" s="644"/>
    </row>
    <row r="3" spans="1:3" s="632" customFormat="1" ht="9" customHeight="1" thickBot="1">
      <c r="A3" s="635"/>
      <c r="B3" s="634"/>
      <c r="C3" s="633"/>
    </row>
    <row r="4" spans="1:3" ht="4.5" hidden="1" customHeight="1">
      <c r="A4" s="631"/>
      <c r="B4" s="631"/>
      <c r="C4" s="630"/>
    </row>
    <row r="5" spans="1:3" s="605" customFormat="1" ht="35.450000000000003" customHeight="1" thickTop="1" thickBot="1">
      <c r="A5" s="629"/>
      <c r="B5" s="628"/>
      <c r="C5" s="627" t="s">
        <v>301</v>
      </c>
    </row>
    <row r="6" spans="1:3" s="625" customFormat="1" ht="21" customHeight="1" thickTop="1">
      <c r="A6" s="645" t="s">
        <v>0</v>
      </c>
      <c r="B6" s="610" t="s">
        <v>7</v>
      </c>
      <c r="C6" s="626"/>
    </row>
    <row r="7" spans="1:3" s="622" customFormat="1" ht="15" customHeight="1">
      <c r="A7" s="646"/>
      <c r="B7" s="624" t="s">
        <v>9</v>
      </c>
      <c r="C7" s="623"/>
    </row>
    <row r="8" spans="1:3" s="605" customFormat="1" ht="24" customHeight="1" thickBot="1">
      <c r="A8" s="613">
        <v>43465</v>
      </c>
      <c r="B8" s="612" t="s">
        <v>8</v>
      </c>
      <c r="C8" s="601"/>
    </row>
    <row r="9" spans="1:3" s="605" customFormat="1" ht="24" customHeight="1" thickTop="1">
      <c r="A9" s="638" t="s">
        <v>16</v>
      </c>
      <c r="B9" s="610" t="s">
        <v>7</v>
      </c>
      <c r="C9" s="621"/>
    </row>
    <row r="10" spans="1:3" s="605" customFormat="1" ht="21.6" customHeight="1">
      <c r="A10" s="639"/>
      <c r="B10" s="608" t="s">
        <v>9</v>
      </c>
      <c r="C10" s="620"/>
    </row>
    <row r="11" spans="1:3" s="605" customFormat="1" ht="36" customHeight="1" thickBot="1">
      <c r="A11" s="613">
        <f>A8+1</f>
        <v>43466</v>
      </c>
      <c r="B11" s="612" t="s">
        <v>298</v>
      </c>
      <c r="C11" s="601"/>
    </row>
    <row r="12" spans="1:3" s="605" customFormat="1" ht="22.5" customHeight="1" thickTop="1">
      <c r="A12" s="638" t="s">
        <v>15</v>
      </c>
      <c r="B12" s="610" t="s">
        <v>7</v>
      </c>
      <c r="C12" s="619"/>
    </row>
    <row r="13" spans="1:3" s="605" customFormat="1" ht="23.45" customHeight="1">
      <c r="A13" s="639"/>
      <c r="B13" s="608" t="s">
        <v>14</v>
      </c>
      <c r="C13" s="618"/>
    </row>
    <row r="14" spans="1:3" s="605" customFormat="1" ht="29.25" customHeight="1" thickBot="1">
      <c r="A14" s="613">
        <f>A11+1</f>
        <v>43467</v>
      </c>
      <c r="B14" s="612" t="s">
        <v>8</v>
      </c>
      <c r="C14" s="601"/>
    </row>
    <row r="15" spans="1:3" s="605" customFormat="1" ht="22.5" customHeight="1" thickTop="1">
      <c r="A15" s="638" t="s">
        <v>1</v>
      </c>
      <c r="B15" s="610" t="s">
        <v>7</v>
      </c>
      <c r="C15" s="617"/>
    </row>
    <row r="16" spans="1:3" s="605" customFormat="1" ht="23.45" customHeight="1">
      <c r="A16" s="639"/>
      <c r="B16" s="608" t="s">
        <v>13</v>
      </c>
      <c r="C16" s="616"/>
    </row>
    <row r="17" spans="1:3" s="605" customFormat="1" ht="35.25" customHeight="1" thickBot="1">
      <c r="A17" s="613">
        <f>A14+1</f>
        <v>43468</v>
      </c>
      <c r="B17" s="612" t="s">
        <v>298</v>
      </c>
      <c r="C17" s="601"/>
    </row>
    <row r="18" spans="1:3" s="605" customFormat="1" ht="22.15" customHeight="1" thickTop="1">
      <c r="A18" s="638" t="s">
        <v>2</v>
      </c>
      <c r="B18" s="610" t="s">
        <v>7</v>
      </c>
      <c r="C18" s="615"/>
    </row>
    <row r="19" spans="1:3" s="605" customFormat="1" ht="22.9" customHeight="1">
      <c r="A19" s="639"/>
      <c r="B19" s="608" t="s">
        <v>13</v>
      </c>
      <c r="C19" s="614"/>
    </row>
    <row r="20" spans="1:3" s="605" customFormat="1" ht="28.5" customHeight="1" thickBot="1">
      <c r="A20" s="613">
        <f>A17+1</f>
        <v>43469</v>
      </c>
      <c r="B20" s="612" t="s">
        <v>8</v>
      </c>
      <c r="C20" s="601"/>
    </row>
    <row r="21" spans="1:3" s="605" customFormat="1" ht="31.9" customHeight="1" thickTop="1">
      <c r="A21" s="638" t="s">
        <v>3</v>
      </c>
      <c r="B21" s="610" t="s">
        <v>7</v>
      </c>
      <c r="C21" s="637"/>
    </row>
    <row r="22" spans="1:3" s="605" customFormat="1" ht="29.45" customHeight="1">
      <c r="A22" s="640"/>
      <c r="B22" s="608" t="s">
        <v>9</v>
      </c>
      <c r="C22" s="601"/>
    </row>
    <row r="23" spans="1:3" s="605" customFormat="1" ht="38.25" customHeight="1" thickBot="1">
      <c r="A23" s="600">
        <f>A20+1</f>
        <v>43470</v>
      </c>
      <c r="B23" s="607" t="s">
        <v>297</v>
      </c>
      <c r="C23" s="606" t="s">
        <v>296</v>
      </c>
    </row>
    <row r="24" spans="1:3" ht="34.5" customHeight="1" thickTop="1">
      <c r="A24" s="638" t="s">
        <v>4</v>
      </c>
      <c r="B24" s="604" t="s">
        <v>295</v>
      </c>
      <c r="C24" s="603" t="s">
        <v>300</v>
      </c>
    </row>
    <row r="25" spans="1:3" ht="30.75" customHeight="1">
      <c r="A25" s="640"/>
      <c r="B25" s="602" t="s">
        <v>293</v>
      </c>
      <c r="C25" s="601" t="s">
        <v>292</v>
      </c>
    </row>
    <row r="26" spans="1:3" ht="26.25" customHeight="1" thickBot="1">
      <c r="A26" s="600">
        <f>A23+1</f>
        <v>43471</v>
      </c>
      <c r="B26" s="599" t="s">
        <v>8</v>
      </c>
      <c r="C26" s="598"/>
    </row>
    <row r="27" spans="1:3" ht="30.75" customHeight="1" thickTop="1" thickBot="1">
      <c r="A27" s="641" t="s">
        <v>283</v>
      </c>
      <c r="B27" s="642"/>
      <c r="C27" s="597"/>
    </row>
    <row r="28" spans="1:3" ht="30.75" customHeight="1" thickTop="1">
      <c r="A28" s="596"/>
      <c r="B28" s="59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H14" sqref="H14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762" t="s">
        <v>12</v>
      </c>
      <c r="B1" s="763"/>
      <c r="C1" s="764"/>
    </row>
    <row r="2" spans="1:8" s="12" customFormat="1" ht="25.5" customHeight="1">
      <c r="A2" s="767" t="str">
        <f>"THỜI KHÓA BIỂU VĂN HÓA TỪ NGÀY "&amp;DAY(A7)&amp;"/"&amp;MONTH(A7)&amp;"/"&amp;YEAR(A7)&amp;"  ĐẾN NGÀY "&amp;DAY(A25)&amp;"/"&amp;MONTH(A25)&amp;"/"&amp;YEAR(A25)</f>
        <v>THỜI KHÓA BIỂU VĂN HÓA TỪ NGÀY 31/12/2018  ĐẾN NGÀY 6/1/2019</v>
      </c>
      <c r="B2" s="755"/>
      <c r="C2" s="768"/>
    </row>
    <row r="3" spans="1:8" s="15" customFormat="1" ht="11.25" customHeight="1">
      <c r="A3" s="769"/>
      <c r="B3" s="769"/>
      <c r="C3" s="765" t="s">
        <v>20</v>
      </c>
    </row>
    <row r="4" spans="1:8" s="15" customFormat="1" ht="11.25" customHeight="1">
      <c r="A4" s="770"/>
      <c r="B4" s="770"/>
      <c r="C4" s="766"/>
    </row>
    <row r="5" spans="1:8" s="20" customFormat="1" ht="19.5" customHeight="1">
      <c r="A5" s="749" t="s">
        <v>0</v>
      </c>
      <c r="B5" s="60" t="s">
        <v>7</v>
      </c>
      <c r="C5" s="32"/>
    </row>
    <row r="6" spans="1:8" s="20" customFormat="1" ht="19.5" customHeight="1">
      <c r="A6" s="748"/>
      <c r="B6" s="61" t="s">
        <v>9</v>
      </c>
      <c r="C6" s="32"/>
    </row>
    <row r="7" spans="1:8" s="20" customFormat="1" ht="19.5" customHeight="1" thickBot="1">
      <c r="A7" s="49">
        <v>43465</v>
      </c>
      <c r="B7" s="62" t="s">
        <v>8</v>
      </c>
      <c r="C7" s="31"/>
    </row>
    <row r="8" spans="1:8" s="20" customFormat="1" ht="17.25" customHeight="1">
      <c r="A8" s="747" t="s">
        <v>98</v>
      </c>
      <c r="B8" s="63" t="s">
        <v>7</v>
      </c>
      <c r="C8" s="117"/>
    </row>
    <row r="9" spans="1:8" s="20" customFormat="1" ht="19.5" customHeight="1">
      <c r="A9" s="748"/>
      <c r="B9" s="61" t="s">
        <v>9</v>
      </c>
      <c r="C9" s="117"/>
    </row>
    <row r="10" spans="1:8" s="20" customFormat="1" ht="19.5" customHeight="1" thickBot="1">
      <c r="A10" s="49">
        <f>A7+1</f>
        <v>43466</v>
      </c>
      <c r="B10" s="62" t="s">
        <v>8</v>
      </c>
      <c r="C10" s="31"/>
    </row>
    <row r="11" spans="1:8" s="20" customFormat="1" ht="20.25" customHeight="1">
      <c r="A11" s="747" t="s">
        <v>5</v>
      </c>
      <c r="B11" s="63" t="s">
        <v>7</v>
      </c>
      <c r="C11" s="117"/>
    </row>
    <row r="12" spans="1:8" s="20" customFormat="1" ht="20.25" customHeight="1">
      <c r="A12" s="748"/>
      <c r="B12" s="61" t="s">
        <v>9</v>
      </c>
      <c r="C12" s="32" t="s">
        <v>68</v>
      </c>
    </row>
    <row r="13" spans="1:8" s="20" customFormat="1" ht="21" customHeight="1" thickBot="1">
      <c r="A13" s="49">
        <f>A10+1</f>
        <v>43467</v>
      </c>
      <c r="B13" s="62" t="s">
        <v>8</v>
      </c>
      <c r="C13" s="31"/>
    </row>
    <row r="14" spans="1:8" s="20" customFormat="1" ht="20.25" customHeight="1">
      <c r="A14" s="747" t="s">
        <v>1</v>
      </c>
      <c r="B14" s="63" t="s">
        <v>7</v>
      </c>
      <c r="C14" s="117"/>
    </row>
    <row r="15" spans="1:8" s="20" customFormat="1" ht="19.5" customHeight="1">
      <c r="A15" s="748"/>
      <c r="B15" s="61" t="s">
        <v>9</v>
      </c>
      <c r="C15" s="32" t="s">
        <v>68</v>
      </c>
      <c r="H15" s="32"/>
    </row>
    <row r="16" spans="1:8" s="20" customFormat="1" ht="23.25" customHeight="1" thickBot="1">
      <c r="A16" s="49">
        <f>A13+1</f>
        <v>43468</v>
      </c>
      <c r="B16" s="62" t="s">
        <v>8</v>
      </c>
      <c r="C16" s="31"/>
    </row>
    <row r="17" spans="1:3" s="20" customFormat="1" ht="18" customHeight="1">
      <c r="A17" s="747" t="s">
        <v>2</v>
      </c>
      <c r="B17" s="63" t="s">
        <v>7</v>
      </c>
      <c r="C17" s="334"/>
    </row>
    <row r="18" spans="1:3" s="20" customFormat="1" ht="19.5" customHeight="1">
      <c r="A18" s="748"/>
      <c r="B18" s="61" t="s">
        <v>9</v>
      </c>
      <c r="C18" s="147"/>
    </row>
    <row r="19" spans="1:3" s="20" customFormat="1" ht="21.75" customHeight="1" thickBot="1">
      <c r="A19" s="49">
        <f>A16+1</f>
        <v>43469</v>
      </c>
      <c r="B19" s="62" t="s">
        <v>8</v>
      </c>
      <c r="C19" s="335"/>
    </row>
    <row r="20" spans="1:3" s="27" customFormat="1" ht="21" customHeight="1">
      <c r="A20" s="747" t="s">
        <v>3</v>
      </c>
      <c r="B20" s="63" t="s">
        <v>7</v>
      </c>
      <c r="C20" s="117"/>
    </row>
    <row r="21" spans="1:3" s="20" customFormat="1" ht="22.5" customHeight="1">
      <c r="A21" s="748"/>
      <c r="B21" s="61" t="s">
        <v>9</v>
      </c>
      <c r="C21" s="117"/>
    </row>
    <row r="22" spans="1:3" s="20" customFormat="1" ht="19.5" customHeight="1" thickBot="1">
      <c r="A22" s="49">
        <f>A19+1</f>
        <v>43470</v>
      </c>
      <c r="B22" s="62" t="s">
        <v>8</v>
      </c>
      <c r="C22" s="31"/>
    </row>
    <row r="23" spans="1:3" s="20" customFormat="1" ht="21.75" customHeight="1">
      <c r="A23" s="747" t="s">
        <v>4</v>
      </c>
      <c r="B23" s="63" t="s">
        <v>7</v>
      </c>
      <c r="C23" s="180"/>
    </row>
    <row r="24" spans="1:3" s="20" customFormat="1" ht="19.5" customHeight="1">
      <c r="A24" s="748"/>
      <c r="B24" s="61" t="s">
        <v>9</v>
      </c>
      <c r="C24" s="102"/>
    </row>
    <row r="25" spans="1:3" s="20" customFormat="1" ht="19.5" customHeight="1">
      <c r="A25" s="25">
        <f>A22+1</f>
        <v>43471</v>
      </c>
      <c r="B25" s="64" t="s">
        <v>8</v>
      </c>
      <c r="C25" s="26"/>
    </row>
    <row r="26" spans="1:3" s="21" customFormat="1" ht="16.5" customHeight="1">
      <c r="A26" s="744" t="s">
        <v>21</v>
      </c>
      <c r="B26" s="746"/>
      <c r="C26" s="50"/>
    </row>
    <row r="27" spans="1:3" s="12" customFormat="1" ht="81.75" customHeight="1">
      <c r="A27" s="24"/>
      <c r="B27" s="24"/>
      <c r="C27" s="57"/>
    </row>
    <row r="28" spans="1:3" s="12" customFormat="1" ht="33" customHeight="1">
      <c r="A28" s="358"/>
      <c r="B28" s="358"/>
      <c r="C28" s="57" t="s">
        <v>187</v>
      </c>
    </row>
    <row r="29" spans="1:3" s="12" customFormat="1" ht="27.75" customHeight="1">
      <c r="A29" s="312"/>
      <c r="B29" s="312"/>
      <c r="C29" s="313" t="s">
        <v>163</v>
      </c>
    </row>
    <row r="30" spans="1:3" s="12" customFormat="1" ht="27" customHeight="1">
      <c r="A30" s="198"/>
      <c r="B30" s="198"/>
      <c r="C30" s="206" t="s">
        <v>123</v>
      </c>
    </row>
    <row r="31" spans="1:3" s="12" customFormat="1" ht="41.25" customHeight="1">
      <c r="A31" s="185"/>
      <c r="B31" s="185"/>
      <c r="C31" s="199" t="s">
        <v>148</v>
      </c>
    </row>
    <row r="32" spans="1:3" s="12" customFormat="1" ht="22.5" customHeight="1">
      <c r="A32" s="183"/>
      <c r="B32" s="183"/>
      <c r="C32" s="184" t="s">
        <v>149</v>
      </c>
    </row>
    <row r="33" spans="1:5" s="12" customFormat="1" ht="15" customHeight="1">
      <c r="A33" s="24"/>
      <c r="B33" s="24"/>
      <c r="C33" s="88" t="s">
        <v>47</v>
      </c>
    </row>
    <row r="34" spans="1:5" s="12" customFormat="1" ht="18" customHeight="1">
      <c r="A34" s="24"/>
      <c r="B34" s="24"/>
      <c r="C34" s="88" t="s">
        <v>39</v>
      </c>
    </row>
    <row r="35" spans="1:5" s="12" customFormat="1" ht="16.5" customHeight="1">
      <c r="A35" s="24"/>
      <c r="B35" s="24"/>
      <c r="C35" s="87" t="s">
        <v>40</v>
      </c>
    </row>
    <row r="36" spans="1:5" s="12" customFormat="1" ht="16.5" customHeight="1">
      <c r="A36" s="24"/>
      <c r="B36" s="24"/>
      <c r="C36" s="58" t="s">
        <v>34</v>
      </c>
    </row>
    <row r="37" spans="1:5" s="12" customFormat="1" ht="16.5" customHeight="1">
      <c r="C37" s="56" t="s">
        <v>33</v>
      </c>
    </row>
    <row r="38" spans="1:5" s="12" customFormat="1" ht="18" customHeight="1">
      <c r="B38" s="22"/>
      <c r="C38" s="51" t="s">
        <v>31</v>
      </c>
    </row>
    <row r="39" spans="1:5" s="12" customFormat="1">
      <c r="B39" s="22"/>
    </row>
    <row r="40" spans="1:5" s="12" customFormat="1" ht="22.5" customHeight="1">
      <c r="B40" s="22"/>
      <c r="C40" s="54" t="s">
        <v>32</v>
      </c>
      <c r="D40" s="54"/>
      <c r="E40" s="55"/>
    </row>
    <row r="41" spans="1:5" s="12" customFormat="1">
      <c r="B41" s="22"/>
    </row>
    <row r="42" spans="1:5" s="12" customFormat="1" ht="15.75">
      <c r="B42" s="22"/>
      <c r="C42" s="89" t="s">
        <v>41</v>
      </c>
      <c r="D42" s="55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C20" sqref="C20"/>
    </sheetView>
  </sheetViews>
  <sheetFormatPr defaultRowHeight="15"/>
  <cols>
    <col min="1" max="1" width="11.42578125" style="48" customWidth="1"/>
    <col min="2" max="2" width="12" style="45" customWidth="1"/>
    <col min="3" max="3" width="36.85546875" style="45" customWidth="1"/>
    <col min="4" max="4" width="35.28515625" style="45" hidden="1" customWidth="1"/>
    <col min="5" max="5" width="39.28515625" style="45" customWidth="1"/>
    <col min="6" max="6" width="35.5703125" style="37" customWidth="1"/>
    <col min="7" max="7" width="32.28515625" style="37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21" customHeight="1">
      <c r="A1" s="730" t="s">
        <v>19</v>
      </c>
      <c r="B1" s="730"/>
      <c r="C1" s="730"/>
      <c r="D1" s="730"/>
      <c r="E1" s="730"/>
    </row>
    <row r="2" spans="1:11" s="38" customFormat="1" ht="18.75" customHeight="1">
      <c r="A2" s="771" t="str">
        <f>"THỜI KHÓA BIỂU TỪ NGÀY "&amp;DAY(A7)&amp;"/"&amp;MONTH(A7)&amp;"/"&amp;YEAR(A7)&amp;"  ĐẾN NGÀY "&amp;DAY(A25)&amp;"/"&amp;MONTH(A25)&amp;"/"&amp;YEAR(A25)</f>
        <v>THỜI KHÓA BIỂU TỪ NGÀY 31/12/2018  ĐẾN NGÀY 6/1/2019</v>
      </c>
      <c r="B2" s="771"/>
      <c r="C2" s="771"/>
      <c r="D2" s="771"/>
      <c r="E2" s="771"/>
    </row>
    <row r="3" spans="1:11" s="42" customFormat="1" ht="12" customHeight="1">
      <c r="A3" s="39"/>
      <c r="B3" s="40"/>
      <c r="C3" s="40"/>
      <c r="D3" s="40"/>
      <c r="E3" s="41"/>
    </row>
    <row r="4" spans="1:11" s="45" customFormat="1" ht="25.5" customHeight="1">
      <c r="A4" s="43"/>
      <c r="B4" s="44"/>
      <c r="C4" s="84" t="s">
        <v>24</v>
      </c>
      <c r="D4" s="84" t="s">
        <v>25</v>
      </c>
      <c r="E4" s="84" t="s">
        <v>23</v>
      </c>
      <c r="F4" s="353" t="s">
        <v>179</v>
      </c>
    </row>
    <row r="5" spans="1:11" s="46" customFormat="1" ht="17.25" customHeight="1">
      <c r="A5" s="772" t="s">
        <v>0</v>
      </c>
      <c r="B5" s="94" t="s">
        <v>7</v>
      </c>
      <c r="C5" s="142" t="s">
        <v>207</v>
      </c>
      <c r="D5" s="94" t="s">
        <v>55</v>
      </c>
      <c r="E5" s="94"/>
      <c r="F5" s="352"/>
      <c r="G5" s="209"/>
      <c r="H5" s="209"/>
      <c r="I5" s="209"/>
      <c r="J5" s="209"/>
    </row>
    <row r="6" spans="1:11" s="45" customFormat="1" ht="13.5" customHeight="1">
      <c r="A6" s="773"/>
      <c r="B6" s="92" t="s">
        <v>9</v>
      </c>
      <c r="C6" s="345"/>
      <c r="D6" s="93"/>
      <c r="E6" s="142" t="s">
        <v>207</v>
      </c>
      <c r="F6" s="352"/>
      <c r="G6" s="82"/>
      <c r="H6" s="83"/>
      <c r="I6" s="82"/>
      <c r="J6" s="82"/>
    </row>
    <row r="7" spans="1:11" s="45" customFormat="1" ht="17.25" customHeight="1" thickBot="1">
      <c r="A7" s="69">
        <v>43465</v>
      </c>
      <c r="B7" s="65" t="s">
        <v>8</v>
      </c>
      <c r="C7" s="71"/>
      <c r="D7" s="81"/>
      <c r="E7" s="142"/>
      <c r="F7" s="355"/>
      <c r="G7" s="82"/>
      <c r="H7" s="82"/>
      <c r="I7" s="82"/>
      <c r="J7" s="82"/>
    </row>
    <row r="8" spans="1:11" s="45" customFormat="1" ht="16.5" customHeight="1">
      <c r="A8" s="774" t="s">
        <v>16</v>
      </c>
      <c r="B8" s="96" t="s">
        <v>7</v>
      </c>
      <c r="C8" s="346"/>
      <c r="D8" s="97"/>
      <c r="E8" s="113"/>
      <c r="F8" s="354"/>
      <c r="G8" s="82"/>
      <c r="H8" s="82"/>
      <c r="I8" s="82"/>
      <c r="J8" s="82"/>
    </row>
    <row r="9" spans="1:11" s="45" customFormat="1" ht="16.5" customHeight="1">
      <c r="A9" s="775"/>
      <c r="B9" s="92" t="s">
        <v>9</v>
      </c>
      <c r="C9" s="345"/>
      <c r="D9" s="95"/>
      <c r="E9" s="142"/>
      <c r="F9" s="352"/>
      <c r="H9" s="82"/>
      <c r="I9" s="82"/>
      <c r="J9" s="82"/>
    </row>
    <row r="10" spans="1:11" s="45" customFormat="1" ht="14.25" customHeight="1" thickBot="1">
      <c r="A10" s="69">
        <f>A7+1</f>
        <v>43466</v>
      </c>
      <c r="B10" s="65" t="s">
        <v>8</v>
      </c>
      <c r="C10" s="73" t="s">
        <v>207</v>
      </c>
      <c r="D10" s="72"/>
      <c r="E10" s="142" t="s">
        <v>207</v>
      </c>
      <c r="F10" s="355"/>
      <c r="H10" s="82"/>
      <c r="I10" s="83"/>
      <c r="J10" s="82"/>
    </row>
    <row r="11" spans="1:11" s="45" customFormat="1" ht="18" customHeight="1">
      <c r="A11" s="774" t="s">
        <v>15</v>
      </c>
      <c r="B11" s="96" t="s">
        <v>7</v>
      </c>
      <c r="C11" s="79" t="s">
        <v>305</v>
      </c>
      <c r="D11" s="97"/>
      <c r="E11" s="114"/>
      <c r="F11" s="354"/>
      <c r="H11" s="82"/>
      <c r="I11" s="82"/>
      <c r="J11" s="82"/>
    </row>
    <row r="12" spans="1:11" s="45" customFormat="1" ht="14.25" customHeight="1">
      <c r="A12" s="775"/>
      <c r="B12" s="94" t="s">
        <v>14</v>
      </c>
      <c r="C12" s="317" t="s">
        <v>264</v>
      </c>
      <c r="D12" s="98"/>
      <c r="E12" s="179"/>
      <c r="F12" s="352"/>
      <c r="G12" s="82"/>
      <c r="H12" s="82"/>
      <c r="I12" s="82"/>
      <c r="J12" s="82"/>
      <c r="K12" s="82"/>
    </row>
    <row r="13" spans="1:11" s="45" customFormat="1" ht="24" customHeight="1" thickBot="1">
      <c r="A13" s="69">
        <f>A10+1</f>
        <v>43467</v>
      </c>
      <c r="B13" s="99" t="s">
        <v>8</v>
      </c>
      <c r="C13" s="451"/>
      <c r="D13" s="80"/>
      <c r="E13" s="73" t="s">
        <v>254</v>
      </c>
      <c r="F13" s="355"/>
      <c r="G13" s="82"/>
      <c r="H13" s="776"/>
      <c r="I13" s="776"/>
      <c r="J13" s="776"/>
      <c r="K13" s="776"/>
    </row>
    <row r="14" spans="1:11" s="45" customFormat="1" ht="27.75" customHeight="1">
      <c r="A14" s="774" t="s">
        <v>1</v>
      </c>
      <c r="B14" s="96" t="s">
        <v>7</v>
      </c>
      <c r="C14" s="79" t="s">
        <v>306</v>
      </c>
      <c r="D14" s="78" t="s">
        <v>56</v>
      </c>
      <c r="E14" s="79"/>
      <c r="F14" s="354"/>
      <c r="G14" s="82"/>
      <c r="H14" s="82"/>
      <c r="I14" s="82"/>
      <c r="J14" s="82"/>
      <c r="K14" s="82"/>
    </row>
    <row r="15" spans="1:11" s="45" customFormat="1" ht="25.5" customHeight="1">
      <c r="A15" s="775"/>
      <c r="B15" s="92" t="s">
        <v>13</v>
      </c>
      <c r="C15" s="459" t="s">
        <v>232</v>
      </c>
      <c r="D15" s="76"/>
      <c r="E15" s="179"/>
      <c r="F15" s="352"/>
      <c r="G15" s="82"/>
      <c r="H15" s="82"/>
      <c r="I15" s="82"/>
      <c r="J15" s="82"/>
      <c r="K15" s="82"/>
    </row>
    <row r="16" spans="1:11" s="45" customFormat="1" ht="26.25" customHeight="1" thickBot="1">
      <c r="A16" s="69">
        <f>A13+1</f>
        <v>43468</v>
      </c>
      <c r="B16" s="65" t="s">
        <v>8</v>
      </c>
      <c r="C16" s="356"/>
      <c r="D16" s="77"/>
      <c r="E16" s="73" t="s">
        <v>228</v>
      </c>
      <c r="F16" s="355"/>
    </row>
    <row r="17" spans="1:11" s="45" customFormat="1" ht="22.5" customHeight="1">
      <c r="A17" s="774" t="s">
        <v>2</v>
      </c>
      <c r="B17" s="96" t="s">
        <v>7</v>
      </c>
      <c r="C17" s="79" t="s">
        <v>263</v>
      </c>
      <c r="D17" s="68"/>
      <c r="E17" s="115"/>
      <c r="F17" s="354"/>
    </row>
    <row r="18" spans="1:11" s="45" customFormat="1" ht="15" customHeight="1">
      <c r="A18" s="775"/>
      <c r="B18" s="92" t="s">
        <v>13</v>
      </c>
      <c r="C18" s="79" t="s">
        <v>262</v>
      </c>
      <c r="D18" s="67"/>
      <c r="E18" s="74"/>
      <c r="F18" s="352"/>
    </row>
    <row r="19" spans="1:11" s="45" customFormat="1" ht="23.25" customHeight="1" thickBot="1">
      <c r="A19" s="69">
        <f>A16+1</f>
        <v>43469</v>
      </c>
      <c r="B19" s="65" t="s">
        <v>8</v>
      </c>
      <c r="C19" s="52"/>
      <c r="D19" s="72"/>
      <c r="E19" s="73" t="s">
        <v>229</v>
      </c>
      <c r="F19" s="355"/>
    </row>
    <row r="20" spans="1:11" s="45" customFormat="1" ht="28.5" customHeight="1">
      <c r="A20" s="774" t="s">
        <v>3</v>
      </c>
      <c r="B20" s="96" t="s">
        <v>7</v>
      </c>
      <c r="C20" s="79" t="s">
        <v>307</v>
      </c>
      <c r="D20" s="101"/>
      <c r="E20" s="116"/>
      <c r="F20" s="449"/>
    </row>
    <row r="21" spans="1:11" s="45" customFormat="1" ht="16.5" customHeight="1">
      <c r="A21" s="773"/>
      <c r="B21" s="92" t="s">
        <v>9</v>
      </c>
      <c r="C21" s="317"/>
      <c r="D21" s="100"/>
      <c r="E21" s="179"/>
      <c r="F21" s="352"/>
      <c r="I21" s="82"/>
      <c r="J21" s="82"/>
      <c r="K21" s="82"/>
    </row>
    <row r="22" spans="1:11" s="45" customFormat="1" ht="43.5" customHeight="1" thickBot="1">
      <c r="A22" s="69">
        <f>A19+1</f>
        <v>43470</v>
      </c>
      <c r="B22" s="70" t="s">
        <v>8</v>
      </c>
      <c r="C22" s="80"/>
      <c r="D22" s="72"/>
      <c r="E22" s="73" t="s">
        <v>255</v>
      </c>
      <c r="F22" s="352"/>
      <c r="G22" s="440"/>
      <c r="I22" s="82"/>
      <c r="J22" s="106"/>
      <c r="K22" s="82"/>
    </row>
    <row r="23" spans="1:11" ht="30" customHeight="1">
      <c r="A23" s="779" t="s">
        <v>4</v>
      </c>
      <c r="B23" s="96" t="s">
        <v>7</v>
      </c>
      <c r="C23" s="97"/>
      <c r="D23" s="347"/>
      <c r="E23" s="79" t="s">
        <v>230</v>
      </c>
      <c r="F23" s="97"/>
      <c r="G23" s="441"/>
      <c r="H23" s="45"/>
      <c r="I23" s="107"/>
      <c r="J23" s="108"/>
      <c r="K23" s="107"/>
    </row>
    <row r="24" spans="1:11" ht="30.75" customHeight="1">
      <c r="A24" s="780"/>
      <c r="B24" s="181" t="s">
        <v>9</v>
      </c>
      <c r="C24" s="105" t="s">
        <v>205</v>
      </c>
      <c r="D24" s="182"/>
      <c r="E24" s="105" t="s">
        <v>206</v>
      </c>
      <c r="F24" s="105" t="s">
        <v>205</v>
      </c>
      <c r="G24" s="442"/>
      <c r="I24" s="107"/>
      <c r="J24" s="109"/>
      <c r="K24" s="107"/>
    </row>
    <row r="25" spans="1:11" ht="29.25" customHeight="1">
      <c r="A25" s="47">
        <f>A22+1</f>
        <v>43471</v>
      </c>
      <c r="B25" s="103" t="s">
        <v>8</v>
      </c>
      <c r="C25" s="143"/>
      <c r="D25" s="143"/>
      <c r="E25" s="487" t="s">
        <v>257</v>
      </c>
      <c r="F25" s="352"/>
    </row>
    <row r="26" spans="1:11" ht="24.75" customHeight="1" thickBot="1">
      <c r="A26" s="777" t="s">
        <v>26</v>
      </c>
      <c r="B26" s="778"/>
      <c r="C26" s="65"/>
      <c r="D26" s="314"/>
      <c r="E26" s="464" t="s">
        <v>185</v>
      </c>
      <c r="F26" s="352"/>
    </row>
    <row r="27" spans="1:11" ht="32.25" customHeight="1">
      <c r="A27" s="465"/>
      <c r="B27" s="465"/>
      <c r="C27" s="457"/>
      <c r="D27" s="466"/>
      <c r="E27" s="467"/>
      <c r="F27" s="468"/>
    </row>
    <row r="28" spans="1:11" ht="32.25" customHeight="1">
      <c r="A28" s="465"/>
      <c r="B28" s="465"/>
      <c r="C28" s="457"/>
      <c r="D28" s="466"/>
      <c r="E28" s="467"/>
      <c r="F28" s="468"/>
    </row>
    <row r="29" spans="1:11" ht="52.5" customHeight="1" thickBot="1">
      <c r="A29" s="465"/>
      <c r="B29" s="465"/>
      <c r="C29" s="457"/>
      <c r="D29" s="466"/>
      <c r="E29" s="333" t="s">
        <v>227</v>
      </c>
      <c r="F29" s="468"/>
    </row>
    <row r="30" spans="1:11" ht="32.25" customHeight="1">
      <c r="A30" s="465"/>
      <c r="B30" s="465"/>
      <c r="C30" s="457"/>
      <c r="D30" s="466"/>
      <c r="E30" s="467"/>
      <c r="F30" s="468"/>
    </row>
    <row r="31" spans="1:11" ht="32.25" customHeight="1" thickBot="1">
      <c r="A31" s="135"/>
      <c r="B31" s="135"/>
      <c r="C31" s="469" t="s">
        <v>259</v>
      </c>
      <c r="D31" s="82"/>
      <c r="E31" s="98"/>
    </row>
    <row r="32" spans="1:11" ht="25.5" customHeight="1">
      <c r="A32" s="135"/>
      <c r="B32" s="135"/>
      <c r="C32" s="463" t="s">
        <v>188</v>
      </c>
      <c r="D32" s="82"/>
      <c r="E32" s="437" t="s">
        <v>186</v>
      </c>
    </row>
    <row r="33" spans="1:5" ht="19.5" customHeight="1" thickBot="1">
      <c r="A33" s="135"/>
      <c r="B33" s="135"/>
      <c r="C33" s="452" t="s">
        <v>166</v>
      </c>
      <c r="D33" s="82"/>
      <c r="E33" s="80" t="s">
        <v>258</v>
      </c>
    </row>
    <row r="34" spans="1:5" ht="39" customHeight="1">
      <c r="A34" s="135"/>
      <c r="B34" s="135"/>
      <c r="C34" s="329" t="s">
        <v>162</v>
      </c>
      <c r="D34" s="82"/>
      <c r="E34" s="467" t="s">
        <v>256</v>
      </c>
    </row>
    <row r="35" spans="1:5" ht="33" customHeight="1">
      <c r="A35" s="135"/>
      <c r="B35" s="135"/>
      <c r="C35" s="329" t="s">
        <v>144</v>
      </c>
      <c r="D35" s="82"/>
      <c r="E35" s="443" t="s">
        <v>141</v>
      </c>
    </row>
    <row r="36" spans="1:5" ht="32.25" customHeight="1" thickBot="1">
      <c r="A36" s="135"/>
      <c r="B36" s="135"/>
      <c r="C36" s="329" t="s">
        <v>101</v>
      </c>
      <c r="D36" s="82"/>
      <c r="E36" s="444" t="s">
        <v>139</v>
      </c>
    </row>
    <row r="37" spans="1:5" ht="32.25" customHeight="1" thickBot="1">
      <c r="A37" s="135"/>
      <c r="B37" s="135"/>
      <c r="C37" s="330" t="s">
        <v>140</v>
      </c>
      <c r="D37" s="82"/>
      <c r="E37" s="445" t="s">
        <v>125</v>
      </c>
    </row>
    <row r="38" spans="1:5" ht="33" customHeight="1" thickBot="1">
      <c r="C38" s="186" t="s">
        <v>189</v>
      </c>
      <c r="E38" s="444" t="s">
        <v>139</v>
      </c>
    </row>
    <row r="39" spans="1:5" ht="33.75" customHeight="1">
      <c r="C39" s="331" t="s">
        <v>117</v>
      </c>
      <c r="E39" s="446" t="s">
        <v>136</v>
      </c>
    </row>
    <row r="40" spans="1:5" ht="39.75" customHeight="1" thickBot="1">
      <c r="C40" s="327" t="s">
        <v>102</v>
      </c>
      <c r="E40" s="73" t="s">
        <v>116</v>
      </c>
    </row>
    <row r="41" spans="1:5" ht="30">
      <c r="C41" s="79" t="s">
        <v>99</v>
      </c>
      <c r="E41" s="75" t="s">
        <v>83</v>
      </c>
    </row>
    <row r="42" spans="1:5" ht="15.75" thickBot="1">
      <c r="C42" s="72" t="s">
        <v>69</v>
      </c>
      <c r="E42" s="220"/>
    </row>
    <row r="43" spans="1:5">
      <c r="C43" s="45" t="s">
        <v>72</v>
      </c>
      <c r="E43" s="45" t="s">
        <v>78</v>
      </c>
    </row>
    <row r="44" spans="1:5" ht="30.75" thickBot="1">
      <c r="C44" s="45" t="s">
        <v>66</v>
      </c>
      <c r="E44" s="447" t="s">
        <v>53</v>
      </c>
    </row>
    <row r="45" spans="1:5">
      <c r="C45" s="45" t="s">
        <v>67</v>
      </c>
      <c r="D45" s="66"/>
      <c r="E45" s="45" t="s">
        <v>42</v>
      </c>
    </row>
    <row r="46" spans="1:5">
      <c r="C46" s="45" t="s">
        <v>45</v>
      </c>
      <c r="D46" s="66"/>
    </row>
    <row r="47" spans="1:5" ht="30" customHeight="1" thickBot="1">
      <c r="C47" s="45" t="s">
        <v>44</v>
      </c>
      <c r="D47" s="66"/>
      <c r="E47" s="122" t="s">
        <v>77</v>
      </c>
    </row>
    <row r="49" spans="3:8" ht="36" customHeight="1">
      <c r="C49" s="332" t="s">
        <v>35</v>
      </c>
      <c r="D49" s="66"/>
      <c r="E49" s="45" t="s">
        <v>43</v>
      </c>
      <c r="F49" s="90"/>
      <c r="G49" s="90"/>
      <c r="H49" s="90"/>
    </row>
    <row r="51" spans="3:8">
      <c r="C51" s="86" t="s">
        <v>38</v>
      </c>
      <c r="D51" s="34"/>
      <c r="E51" s="448" t="s">
        <v>36</v>
      </c>
    </row>
    <row r="52" spans="3:8" ht="15.75" thickBot="1"/>
    <row r="53" spans="3:8" ht="28.5">
      <c r="C53" s="328" t="s">
        <v>52</v>
      </c>
      <c r="E53" s="75"/>
    </row>
    <row r="54" spans="3:8" ht="15.75" thickBot="1"/>
    <row r="55" spans="3:8">
      <c r="C55" s="186"/>
    </row>
    <row r="58" spans="3:8">
      <c r="C58" s="126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zoomScale="80" zoomScaleNormal="80" workbookViewId="0">
      <selection activeCell="E18" sqref="E18"/>
    </sheetView>
  </sheetViews>
  <sheetFormatPr defaultColWidth="9.140625" defaultRowHeight="12.75"/>
  <cols>
    <col min="1" max="1" width="12" style="1" customWidth="1"/>
    <col min="2" max="2" width="18.42578125" style="1" customWidth="1"/>
    <col min="3" max="3" width="36.85546875" style="1" customWidth="1"/>
    <col min="4" max="4" width="34" style="1" customWidth="1"/>
    <col min="5" max="5" width="42.42578125" style="1" customWidth="1"/>
    <col min="6" max="6" width="28.5703125" style="1" hidden="1" customWidth="1"/>
    <col min="7" max="7" width="9.140625" style="1"/>
    <col min="8" max="8" width="28.42578125" style="1" customWidth="1"/>
    <col min="9" max="16384" width="9.140625" style="1"/>
  </cols>
  <sheetData>
    <row r="1" spans="1:13" s="9" customFormat="1" ht="17.25" customHeight="1">
      <c r="A1" s="695" t="s">
        <v>22</v>
      </c>
      <c r="B1" s="695"/>
      <c r="C1" s="695"/>
      <c r="D1" s="695"/>
      <c r="E1" s="695"/>
      <c r="F1" s="695"/>
    </row>
    <row r="2" spans="1:13" s="9" customFormat="1" ht="17.25" customHeight="1" thickBot="1">
      <c r="A2" s="730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730"/>
      <c r="C2" s="730"/>
      <c r="D2" s="730"/>
      <c r="E2" s="730"/>
      <c r="F2" s="730"/>
    </row>
    <row r="3" spans="1:13" s="30" customFormat="1" ht="17.25" customHeight="1">
      <c r="A3" s="731"/>
      <c r="B3" s="698"/>
      <c r="C3" s="693" t="s">
        <v>27</v>
      </c>
      <c r="D3" s="693" t="s">
        <v>28</v>
      </c>
      <c r="E3" s="785" t="s">
        <v>29</v>
      </c>
      <c r="F3" s="736" t="s">
        <v>18</v>
      </c>
    </row>
    <row r="4" spans="1:13" s="30" customFormat="1" ht="18.75" customHeight="1" thickBot="1">
      <c r="A4" s="732"/>
      <c r="B4" s="700"/>
      <c r="C4" s="694"/>
      <c r="D4" s="694"/>
      <c r="E4" s="786"/>
      <c r="F4" s="781"/>
    </row>
    <row r="5" spans="1:13" s="9" customFormat="1" ht="16.5" customHeight="1" thickTop="1">
      <c r="A5" s="693" t="s">
        <v>0</v>
      </c>
      <c r="B5" s="23" t="s">
        <v>7</v>
      </c>
      <c r="C5" s="14"/>
      <c r="D5" s="141"/>
      <c r="E5" s="208"/>
      <c r="F5" s="782" t="s">
        <v>124</v>
      </c>
      <c r="K5" s="132"/>
      <c r="L5" s="132"/>
      <c r="M5" s="132"/>
    </row>
    <row r="6" spans="1:13" s="9" customFormat="1" ht="20.25" customHeight="1">
      <c r="A6" s="701"/>
      <c r="B6" s="134" t="s">
        <v>9</v>
      </c>
      <c r="C6" s="210" t="s">
        <v>207</v>
      </c>
      <c r="D6" s="210" t="s">
        <v>207</v>
      </c>
      <c r="E6" s="210" t="s">
        <v>207</v>
      </c>
      <c r="F6" s="783"/>
      <c r="K6" s="132"/>
      <c r="L6" s="132"/>
      <c r="M6" s="132"/>
    </row>
    <row r="7" spans="1:13" s="9" customFormat="1" ht="21" customHeight="1" thickBot="1">
      <c r="A7" s="6">
        <v>43465</v>
      </c>
      <c r="B7" s="118" t="s">
        <v>8</v>
      </c>
      <c r="C7" s="359"/>
      <c r="D7" s="450"/>
      <c r="E7" s="73"/>
      <c r="F7" s="122"/>
      <c r="K7" s="132"/>
      <c r="L7" s="704"/>
      <c r="M7" s="132"/>
    </row>
    <row r="8" spans="1:13" s="9" customFormat="1" ht="22.5" customHeight="1" thickBot="1">
      <c r="A8" s="693" t="s">
        <v>6</v>
      </c>
      <c r="B8" s="110" t="s">
        <v>7</v>
      </c>
      <c r="C8" s="110"/>
      <c r="D8" s="121"/>
      <c r="E8" s="97"/>
      <c r="F8" s="784" t="s">
        <v>124</v>
      </c>
      <c r="K8" s="132"/>
      <c r="L8" s="704"/>
      <c r="M8" s="132"/>
    </row>
    <row r="9" spans="1:13" s="9" customFormat="1" ht="19.5" customHeight="1">
      <c r="A9" s="705"/>
      <c r="B9" s="134" t="s">
        <v>9</v>
      </c>
      <c r="C9" s="210" t="s">
        <v>207</v>
      </c>
      <c r="D9" s="210" t="s">
        <v>207</v>
      </c>
      <c r="E9" s="210" t="s">
        <v>207</v>
      </c>
      <c r="F9" s="783"/>
      <c r="K9" s="706"/>
      <c r="L9" s="132"/>
      <c r="M9" s="132"/>
    </row>
    <row r="10" spans="1:13" s="9" customFormat="1" ht="27" customHeight="1" thickBot="1">
      <c r="A10" s="8">
        <f>A7+1</f>
        <v>43466</v>
      </c>
      <c r="B10" s="118" t="s">
        <v>8</v>
      </c>
      <c r="C10" s="450"/>
      <c r="D10" s="450"/>
      <c r="E10" s="80"/>
      <c r="F10" s="33"/>
      <c r="K10" s="707"/>
    </row>
    <row r="11" spans="1:13" s="9" customFormat="1" ht="21" customHeight="1" thickBot="1">
      <c r="A11" s="736" t="s">
        <v>5</v>
      </c>
      <c r="B11" s="110" t="s">
        <v>7</v>
      </c>
      <c r="C11" s="23"/>
      <c r="D11" s="123"/>
      <c r="E11" s="455" t="s">
        <v>196</v>
      </c>
      <c r="F11" s="784" t="s">
        <v>124</v>
      </c>
      <c r="K11" s="708"/>
    </row>
    <row r="12" spans="1:13" s="9" customFormat="1" ht="19.5" customHeight="1">
      <c r="A12" s="737"/>
      <c r="B12" s="134" t="s">
        <v>9</v>
      </c>
      <c r="C12" s="23"/>
      <c r="D12" s="130"/>
      <c r="E12" s="210"/>
      <c r="F12" s="783"/>
    </row>
    <row r="13" spans="1:13" s="9" customFormat="1" ht="26.25" customHeight="1" thickBot="1">
      <c r="A13" s="6">
        <f>A10+1</f>
        <v>43467</v>
      </c>
      <c r="B13" s="118" t="s">
        <v>8</v>
      </c>
      <c r="C13" s="458" t="s">
        <v>226</v>
      </c>
      <c r="D13" s="122" t="s">
        <v>167</v>
      </c>
      <c r="E13" s="73"/>
      <c r="F13" s="122"/>
      <c r="H13" s="789"/>
    </row>
    <row r="14" spans="1:13" s="9" customFormat="1" ht="22.5" customHeight="1">
      <c r="A14" s="736" t="s">
        <v>1</v>
      </c>
      <c r="B14" s="110" t="s">
        <v>7</v>
      </c>
      <c r="C14" s="14"/>
      <c r="D14" s="123"/>
      <c r="E14" s="787" t="s">
        <v>304</v>
      </c>
      <c r="F14" s="784" t="s">
        <v>124</v>
      </c>
      <c r="H14" s="790"/>
    </row>
    <row r="15" spans="1:13" s="9" customFormat="1" ht="21.75" customHeight="1">
      <c r="A15" s="737"/>
      <c r="B15" s="134" t="s">
        <v>9</v>
      </c>
      <c r="C15" s="23"/>
      <c r="D15" s="23"/>
      <c r="E15" s="788"/>
      <c r="F15" s="783"/>
    </row>
    <row r="16" spans="1:13" s="9" customFormat="1" ht="32.25" customHeight="1" thickBot="1">
      <c r="A16" s="6">
        <f>A13+1</f>
        <v>43468</v>
      </c>
      <c r="B16" s="118" t="s">
        <v>8</v>
      </c>
      <c r="C16" s="450" t="s">
        <v>191</v>
      </c>
      <c r="D16" s="450" t="s">
        <v>192</v>
      </c>
      <c r="E16" s="73"/>
      <c r="F16" s="211"/>
    </row>
    <row r="17" spans="1:9" s="9" customFormat="1" ht="18" customHeight="1">
      <c r="A17" s="733" t="s">
        <v>2</v>
      </c>
      <c r="B17" s="229" t="s">
        <v>7</v>
      </c>
      <c r="C17" s="357"/>
      <c r="D17" s="186"/>
      <c r="E17" s="455" t="s">
        <v>197</v>
      </c>
      <c r="F17" s="784" t="s">
        <v>124</v>
      </c>
    </row>
    <row r="18" spans="1:9" s="9" customFormat="1" ht="20.25" customHeight="1">
      <c r="A18" s="734"/>
      <c r="B18" s="134" t="s">
        <v>9</v>
      </c>
      <c r="C18" s="23"/>
      <c r="D18" s="23"/>
      <c r="E18" s="208"/>
      <c r="F18" s="783"/>
    </row>
    <row r="19" spans="1:9" s="9" customFormat="1" ht="22.5" customHeight="1" thickBot="1">
      <c r="A19" s="7">
        <f>A16+1</f>
        <v>43469</v>
      </c>
      <c r="B19" s="118" t="s">
        <v>8</v>
      </c>
      <c r="C19" s="450"/>
      <c r="D19" s="450"/>
      <c r="E19" s="80"/>
      <c r="F19" s="122"/>
    </row>
    <row r="20" spans="1:9" s="9" customFormat="1" ht="27" customHeight="1">
      <c r="A20" s="733" t="s">
        <v>3</v>
      </c>
      <c r="B20" s="229" t="s">
        <v>7</v>
      </c>
      <c r="C20" s="111"/>
      <c r="D20" s="145"/>
      <c r="E20" s="456" t="s">
        <v>198</v>
      </c>
      <c r="F20" s="125"/>
      <c r="I20" s="217"/>
    </row>
    <row r="21" spans="1:9" s="9" customFormat="1" ht="23.25" customHeight="1">
      <c r="A21" s="734"/>
      <c r="B21" s="134" t="s">
        <v>9</v>
      </c>
      <c r="C21" s="23"/>
      <c r="D21" s="23"/>
      <c r="E21" s="462" t="s">
        <v>201</v>
      </c>
      <c r="F21" s="35"/>
      <c r="I21" s="220"/>
    </row>
    <row r="22" spans="1:9" s="9" customFormat="1" ht="30.75" customHeight="1" thickBot="1">
      <c r="A22" s="7">
        <f>A19+1</f>
        <v>43470</v>
      </c>
      <c r="B22" s="118" t="s">
        <v>8</v>
      </c>
      <c r="C22" s="454" t="s">
        <v>204</v>
      </c>
      <c r="D22" s="450"/>
      <c r="E22" s="112"/>
      <c r="F22" s="118"/>
      <c r="I22" s="218"/>
    </row>
    <row r="23" spans="1:9" s="9" customFormat="1" ht="22.5" customHeight="1">
      <c r="A23" s="693" t="s">
        <v>4</v>
      </c>
      <c r="B23" s="110" t="s">
        <v>11</v>
      </c>
      <c r="C23" s="97"/>
      <c r="D23" s="97"/>
      <c r="E23" s="350" t="s">
        <v>205</v>
      </c>
      <c r="F23" s="125"/>
    </row>
    <row r="24" spans="1:9" s="9" customFormat="1" ht="32.25" customHeight="1">
      <c r="A24" s="701"/>
      <c r="B24" s="230" t="s">
        <v>9</v>
      </c>
      <c r="C24" s="351" t="s">
        <v>205</v>
      </c>
      <c r="D24" s="351" t="s">
        <v>205</v>
      </c>
      <c r="E24" s="105"/>
      <c r="F24" s="125"/>
    </row>
    <row r="25" spans="1:9" s="9" customFormat="1" ht="22.5" customHeight="1">
      <c r="A25" s="28">
        <f>A22+1</f>
        <v>43471</v>
      </c>
      <c r="B25" s="231" t="s">
        <v>8</v>
      </c>
      <c r="C25" s="139"/>
      <c r="D25" s="86"/>
      <c r="E25" s="11"/>
      <c r="F25" s="86"/>
    </row>
    <row r="26" spans="1:9" s="30" customFormat="1" ht="25.5" customHeight="1" thickBot="1">
      <c r="A26" s="702" t="s">
        <v>10</v>
      </c>
      <c r="B26" s="703"/>
      <c r="C26" s="338" t="s">
        <v>200</v>
      </c>
      <c r="D26" s="338" t="s">
        <v>177</v>
      </c>
      <c r="E26" s="338" t="s">
        <v>260</v>
      </c>
      <c r="F26" s="119"/>
    </row>
    <row r="27" spans="1:9" s="30" customFormat="1" ht="35.25" customHeight="1" thickBot="1">
      <c r="A27" s="128"/>
      <c r="B27" s="128"/>
      <c r="C27" s="479"/>
      <c r="D27" s="218"/>
      <c r="E27" s="488"/>
      <c r="F27" s="129"/>
    </row>
    <row r="28" spans="1:9" s="30" customFormat="1" ht="35.25" customHeight="1" thickBot="1">
      <c r="A28" s="128"/>
      <c r="B28" s="128"/>
      <c r="C28" s="479"/>
      <c r="D28" s="218"/>
      <c r="E28" s="488"/>
      <c r="F28" s="129"/>
    </row>
    <row r="29" spans="1:9" s="30" customFormat="1" ht="35.25" customHeight="1" thickBot="1">
      <c r="A29" s="128"/>
      <c r="B29" s="128"/>
      <c r="C29" s="479"/>
      <c r="D29" s="218"/>
      <c r="E29" s="488"/>
      <c r="F29" s="129"/>
    </row>
    <row r="30" spans="1:9" s="30" customFormat="1" ht="26.25" customHeight="1" thickBot="1">
      <c r="A30" s="128"/>
      <c r="B30" s="232"/>
      <c r="C30" s="205"/>
      <c r="D30" s="13"/>
      <c r="E30" s="210" t="s">
        <v>184</v>
      </c>
      <c r="F30" s="129"/>
    </row>
    <row r="31" spans="1:9" s="30" customFormat="1" ht="26.25" customHeight="1">
      <c r="A31" s="128"/>
      <c r="B31" s="232"/>
      <c r="C31" s="217"/>
      <c r="D31" s="13"/>
      <c r="F31" s="129"/>
    </row>
    <row r="32" spans="1:9" s="30" customFormat="1" ht="26.25" customHeight="1">
      <c r="A32" s="128"/>
      <c r="B32" s="232"/>
      <c r="C32" s="217"/>
      <c r="D32" s="13"/>
      <c r="E32" s="455" t="s">
        <v>195</v>
      </c>
      <c r="F32" s="129"/>
    </row>
    <row r="33" spans="1:6" s="30" customFormat="1" ht="26.25" customHeight="1">
      <c r="A33" s="128"/>
      <c r="B33" s="232"/>
      <c r="C33" s="217"/>
      <c r="D33" s="13"/>
      <c r="E33" s="133" t="s">
        <v>202</v>
      </c>
      <c r="F33" s="129"/>
    </row>
    <row r="34" spans="1:6" s="30" customFormat="1" ht="26.25" customHeight="1">
      <c r="A34" s="128"/>
      <c r="B34" s="232"/>
      <c r="C34" s="460"/>
      <c r="D34" s="13"/>
      <c r="E34" s="460"/>
      <c r="F34" s="129"/>
    </row>
    <row r="35" spans="1:6" s="30" customFormat="1" ht="32.25" customHeight="1" thickBot="1">
      <c r="A35" s="128"/>
      <c r="B35" s="232"/>
      <c r="C35" s="454" t="s">
        <v>203</v>
      </c>
      <c r="D35" s="13"/>
      <c r="E35" s="133" t="s">
        <v>128</v>
      </c>
      <c r="F35" s="129"/>
    </row>
    <row r="36" spans="1:6" s="30" customFormat="1" ht="26.25" customHeight="1">
      <c r="A36" s="128"/>
      <c r="B36" s="232"/>
      <c r="C36" s="23"/>
      <c r="D36" s="23"/>
      <c r="E36" s="133" t="s">
        <v>82</v>
      </c>
      <c r="F36" s="129"/>
    </row>
    <row r="37" spans="1:6" s="30" customFormat="1" ht="26.25" customHeight="1" thickBot="1">
      <c r="A37" s="128"/>
      <c r="B37" s="232"/>
      <c r="C37" s="461" t="s">
        <v>199</v>
      </c>
      <c r="D37" s="23"/>
      <c r="E37" s="178"/>
      <c r="F37" s="129"/>
    </row>
    <row r="38" spans="1:6" s="30" customFormat="1" ht="55.5" customHeight="1" thickBot="1">
      <c r="A38" s="128"/>
      <c r="B38" s="232"/>
      <c r="C38" s="2"/>
      <c r="D38" s="2"/>
      <c r="E38" s="191" t="s">
        <v>115</v>
      </c>
      <c r="F38" s="118" t="s">
        <v>126</v>
      </c>
    </row>
    <row r="39" spans="1:6" s="30" customFormat="1" ht="64.5" customHeight="1" thickBot="1">
      <c r="A39" s="128"/>
      <c r="B39" s="232"/>
      <c r="C39" s="33" t="s">
        <v>143</v>
      </c>
      <c r="D39" s="13" t="s">
        <v>150</v>
      </c>
      <c r="E39" s="191" t="s">
        <v>113</v>
      </c>
      <c r="F39" s="125" t="s">
        <v>127</v>
      </c>
    </row>
    <row r="40" spans="1:6" s="30" customFormat="1" ht="66" customHeight="1" thickBot="1">
      <c r="A40" s="128"/>
      <c r="B40" s="232"/>
      <c r="C40" s="357" t="s">
        <v>138</v>
      </c>
      <c r="D40" s="122" t="s">
        <v>112</v>
      </c>
      <c r="E40" s="190" t="s">
        <v>114</v>
      </c>
      <c r="F40" s="129"/>
    </row>
    <row r="41" spans="1:6" ht="75.75" customHeight="1">
      <c r="C41" s="200" t="s">
        <v>142</v>
      </c>
      <c r="E41" s="35" t="s">
        <v>84</v>
      </c>
      <c r="F41" s="191" t="s">
        <v>60</v>
      </c>
    </row>
    <row r="42" spans="1:6" ht="42" customHeight="1">
      <c r="C42" s="213" t="s">
        <v>129</v>
      </c>
      <c r="D42" s="137"/>
      <c r="E42" s="192" t="s">
        <v>85</v>
      </c>
      <c r="F42" s="193" t="s">
        <v>70</v>
      </c>
    </row>
    <row r="43" spans="1:6" ht="28.5" customHeight="1">
      <c r="C43" s="194" t="s">
        <v>73</v>
      </c>
      <c r="D43" s="195" t="s">
        <v>75</v>
      </c>
      <c r="E43" s="194" t="s">
        <v>103</v>
      </c>
      <c r="F43" s="193" t="s">
        <v>71</v>
      </c>
    </row>
    <row r="44" spans="1:6" ht="24.75" customHeight="1">
      <c r="C44" s="194" t="s">
        <v>74</v>
      </c>
      <c r="D44" s="195" t="s">
        <v>76</v>
      </c>
      <c r="E44" s="194" t="s">
        <v>81</v>
      </c>
    </row>
    <row r="45" spans="1:6" ht="39" customHeight="1">
      <c r="C45" s="16" t="s">
        <v>62</v>
      </c>
      <c r="E45" s="194" t="s">
        <v>80</v>
      </c>
      <c r="F45" s="138"/>
    </row>
    <row r="46" spans="1:6" ht="21">
      <c r="C46" s="86" t="s">
        <v>36</v>
      </c>
      <c r="D46" s="86" t="s">
        <v>36</v>
      </c>
      <c r="E46" s="86" t="s">
        <v>37</v>
      </c>
      <c r="F46" s="86" t="s">
        <v>37</v>
      </c>
    </row>
    <row r="47" spans="1:6">
      <c r="D47" s="1" t="s">
        <v>64</v>
      </c>
    </row>
    <row r="48" spans="1:6">
      <c r="F48" s="1" t="s">
        <v>46</v>
      </c>
    </row>
    <row r="49" spans="3:6" ht="18.75" customHeight="1">
      <c r="C49" s="1" t="s">
        <v>48</v>
      </c>
      <c r="E49" s="11" t="s">
        <v>79</v>
      </c>
    </row>
    <row r="50" spans="3:6" ht="13.5" thickBot="1"/>
    <row r="51" spans="3:6" ht="28.5">
      <c r="C51" s="357" t="s">
        <v>54</v>
      </c>
      <c r="D51" s="357" t="s">
        <v>54</v>
      </c>
      <c r="E51" s="141"/>
    </row>
    <row r="53" spans="3:6" ht="13.5" thickBot="1">
      <c r="C53" s="33" t="s">
        <v>30</v>
      </c>
      <c r="D53" s="33" t="s">
        <v>30</v>
      </c>
    </row>
    <row r="55" spans="3:6" ht="13.5" thickBot="1"/>
    <row r="56" spans="3:6" ht="57">
      <c r="C56" s="357" t="s">
        <v>49</v>
      </c>
      <c r="D56" s="357" t="s">
        <v>50</v>
      </c>
      <c r="E56" s="131" t="s">
        <v>51</v>
      </c>
      <c r="F56" s="131" t="s">
        <v>51</v>
      </c>
    </row>
    <row r="59" spans="3:6" ht="25.5">
      <c r="C59" s="196" t="s">
        <v>61</v>
      </c>
      <c r="D59" s="53" t="s">
        <v>65</v>
      </c>
      <c r="E59" s="197" t="s">
        <v>58</v>
      </c>
      <c r="F59" s="53" t="s">
        <v>59</v>
      </c>
    </row>
    <row r="61" spans="3:6">
      <c r="C61" s="86" t="s">
        <v>57</v>
      </c>
      <c r="D61" s="86" t="s">
        <v>63</v>
      </c>
    </row>
  </sheetData>
  <mergeCells count="24">
    <mergeCell ref="E14:E15"/>
    <mergeCell ref="F11:F12"/>
    <mergeCell ref="F14:F15"/>
    <mergeCell ref="F17:F18"/>
    <mergeCell ref="L7:L8"/>
    <mergeCell ref="K9:K11"/>
    <mergeCell ref="H13:H1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A11:A12"/>
    <mergeCell ref="A26:B26"/>
    <mergeCell ref="A14:A15"/>
    <mergeCell ref="A17:A18"/>
    <mergeCell ref="A20:A21"/>
    <mergeCell ref="A23:A2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14" zoomScale="85" zoomScaleNormal="85" workbookViewId="0">
      <selection activeCell="C24" sqref="C24"/>
    </sheetView>
  </sheetViews>
  <sheetFormatPr defaultRowHeight="15.75"/>
  <cols>
    <col min="1" max="1" width="13.85546875" style="595" customWidth="1"/>
    <col min="2" max="2" width="19.42578125" style="595" customWidth="1"/>
    <col min="3" max="3" width="68.42578125" style="594" customWidth="1"/>
    <col min="4" max="16384" width="9.140625" style="594"/>
  </cols>
  <sheetData>
    <row r="1" spans="1:3" ht="15.75" customHeight="1">
      <c r="A1" s="643" t="s">
        <v>291</v>
      </c>
      <c r="B1" s="643"/>
      <c r="C1" s="643"/>
    </row>
    <row r="2" spans="1:3" s="636" customFormat="1" ht="17.25" customHeight="1">
      <c r="A2" s="644" t="str">
        <f>"THỜI KHÓA BIỂU TỪ NGÀY "&amp;DAY(A8)&amp;"/"&amp;MONTH(A8)&amp;"/"&amp;YEAR(A8)&amp;"  ĐẾN NGÀY "&amp;DAY(A26)&amp;"/"&amp;MONTH(A26)&amp;"/"&amp;YEAR(A26)</f>
        <v>THỜI KHÓA BIỂU TỪ NGÀY 31/12/2018  ĐẾN NGÀY 6/1/2019</v>
      </c>
      <c r="B2" s="644"/>
      <c r="C2" s="644"/>
    </row>
    <row r="3" spans="1:3" s="632" customFormat="1" ht="9" customHeight="1" thickBot="1">
      <c r="A3" s="635"/>
      <c r="B3" s="634"/>
      <c r="C3" s="633"/>
    </row>
    <row r="4" spans="1:3" ht="4.5" hidden="1" customHeight="1">
      <c r="A4" s="631"/>
      <c r="B4" s="631"/>
      <c r="C4" s="630"/>
    </row>
    <row r="5" spans="1:3" s="605" customFormat="1" ht="35.450000000000003" customHeight="1" thickTop="1" thickBot="1">
      <c r="A5" s="629"/>
      <c r="B5" s="628"/>
      <c r="C5" s="627" t="s">
        <v>299</v>
      </c>
    </row>
    <row r="6" spans="1:3" s="625" customFormat="1" ht="21" customHeight="1" thickTop="1">
      <c r="A6" s="645" t="s">
        <v>0</v>
      </c>
      <c r="B6" s="610" t="s">
        <v>7</v>
      </c>
      <c r="C6" s="626"/>
    </row>
    <row r="7" spans="1:3" s="622" customFormat="1" ht="15" customHeight="1">
      <c r="A7" s="646"/>
      <c r="B7" s="624" t="s">
        <v>9</v>
      </c>
      <c r="C7" s="623"/>
    </row>
    <row r="8" spans="1:3" s="605" customFormat="1" ht="24" customHeight="1" thickBot="1">
      <c r="A8" s="613">
        <v>43465</v>
      </c>
      <c r="B8" s="612" t="s">
        <v>8</v>
      </c>
      <c r="C8" s="601"/>
    </row>
    <row r="9" spans="1:3" s="605" customFormat="1" ht="24" customHeight="1" thickTop="1">
      <c r="A9" s="638" t="s">
        <v>16</v>
      </c>
      <c r="B9" s="610" t="s">
        <v>7</v>
      </c>
      <c r="C9" s="621"/>
    </row>
    <row r="10" spans="1:3" s="605" customFormat="1" ht="21.6" customHeight="1">
      <c r="A10" s="639"/>
      <c r="B10" s="608" t="s">
        <v>9</v>
      </c>
      <c r="C10" s="620"/>
    </row>
    <row r="11" spans="1:3" s="605" customFormat="1" ht="36" customHeight="1" thickBot="1">
      <c r="A11" s="613">
        <f>A8+1</f>
        <v>43466</v>
      </c>
      <c r="B11" s="612" t="s">
        <v>298</v>
      </c>
      <c r="C11" s="601"/>
    </row>
    <row r="12" spans="1:3" s="605" customFormat="1" ht="22.5" customHeight="1" thickTop="1">
      <c r="A12" s="638" t="s">
        <v>15</v>
      </c>
      <c r="B12" s="610" t="s">
        <v>7</v>
      </c>
      <c r="C12" s="619"/>
    </row>
    <row r="13" spans="1:3" s="605" customFormat="1" ht="23.45" customHeight="1">
      <c r="A13" s="639"/>
      <c r="B13" s="608" t="s">
        <v>14</v>
      </c>
      <c r="C13" s="618"/>
    </row>
    <row r="14" spans="1:3" s="605" customFormat="1" ht="29.25" customHeight="1" thickBot="1">
      <c r="A14" s="613">
        <f>A11+1</f>
        <v>43467</v>
      </c>
      <c r="B14" s="612" t="s">
        <v>8</v>
      </c>
      <c r="C14" s="601"/>
    </row>
    <row r="15" spans="1:3" s="605" customFormat="1" ht="22.5" customHeight="1" thickTop="1">
      <c r="A15" s="638" t="s">
        <v>1</v>
      </c>
      <c r="B15" s="610" t="s">
        <v>7</v>
      </c>
      <c r="C15" s="617"/>
    </row>
    <row r="16" spans="1:3" s="605" customFormat="1" ht="23.45" customHeight="1">
      <c r="A16" s="639"/>
      <c r="B16" s="608" t="s">
        <v>13</v>
      </c>
      <c r="C16" s="616"/>
    </row>
    <row r="17" spans="1:3" s="605" customFormat="1" ht="35.25" customHeight="1" thickBot="1">
      <c r="A17" s="613">
        <f>A14+1</f>
        <v>43468</v>
      </c>
      <c r="B17" s="612" t="s">
        <v>298</v>
      </c>
      <c r="C17" s="601"/>
    </row>
    <row r="18" spans="1:3" s="605" customFormat="1" ht="22.15" customHeight="1" thickTop="1">
      <c r="A18" s="638" t="s">
        <v>2</v>
      </c>
      <c r="B18" s="610" t="s">
        <v>7</v>
      </c>
      <c r="C18" s="615"/>
    </row>
    <row r="19" spans="1:3" s="605" customFormat="1" ht="22.9" customHeight="1">
      <c r="A19" s="639"/>
      <c r="B19" s="608" t="s">
        <v>13</v>
      </c>
      <c r="C19" s="614"/>
    </row>
    <row r="20" spans="1:3" s="605" customFormat="1" ht="28.5" customHeight="1" thickBot="1">
      <c r="A20" s="613">
        <f>A17+1</f>
        <v>43469</v>
      </c>
      <c r="B20" s="612" t="s">
        <v>8</v>
      </c>
      <c r="C20" s="611"/>
    </row>
    <row r="21" spans="1:3" s="605" customFormat="1" ht="31.9" customHeight="1" thickTop="1">
      <c r="A21" s="638" t="s">
        <v>3</v>
      </c>
      <c r="B21" s="610" t="s">
        <v>7</v>
      </c>
      <c r="C21" s="609"/>
    </row>
    <row r="22" spans="1:3" s="605" customFormat="1" ht="29.45" customHeight="1">
      <c r="A22" s="640"/>
      <c r="B22" s="608" t="s">
        <v>9</v>
      </c>
      <c r="C22" s="601"/>
    </row>
    <row r="23" spans="1:3" s="605" customFormat="1" ht="49.5" customHeight="1" thickBot="1">
      <c r="A23" s="600">
        <f>A20+1</f>
        <v>43470</v>
      </c>
      <c r="B23" s="607" t="s">
        <v>297</v>
      </c>
      <c r="C23" s="606" t="s">
        <v>296</v>
      </c>
    </row>
    <row r="24" spans="1:3" ht="34.5" customHeight="1" thickTop="1">
      <c r="A24" s="638" t="s">
        <v>4</v>
      </c>
      <c r="B24" s="604" t="s">
        <v>295</v>
      </c>
      <c r="C24" s="603" t="s">
        <v>294</v>
      </c>
    </row>
    <row r="25" spans="1:3" ht="30.75" customHeight="1">
      <c r="A25" s="640"/>
      <c r="B25" s="602" t="s">
        <v>293</v>
      </c>
      <c r="C25" s="601" t="s">
        <v>292</v>
      </c>
    </row>
    <row r="26" spans="1:3" ht="26.25" customHeight="1" thickBot="1">
      <c r="A26" s="600">
        <f>A23+1</f>
        <v>43471</v>
      </c>
      <c r="B26" s="599" t="s">
        <v>8</v>
      </c>
      <c r="C26" s="598"/>
    </row>
    <row r="27" spans="1:3" ht="30.75" customHeight="1" thickTop="1" thickBot="1">
      <c r="A27" s="641" t="s">
        <v>283</v>
      </c>
      <c r="B27" s="642"/>
      <c r="C27" s="597"/>
    </row>
    <row r="28" spans="1:3" ht="30.75" customHeight="1" thickTop="1">
      <c r="A28" s="596"/>
      <c r="B28" s="59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="80" zoomScaleNormal="80" workbookViewId="0">
      <selection activeCell="D23" sqref="D23"/>
    </sheetView>
  </sheetViews>
  <sheetFormatPr defaultRowHeight="15"/>
  <cols>
    <col min="1" max="1" width="9.7109375" style="547" customWidth="1"/>
    <col min="2" max="2" width="15.85546875" style="546" bestFit="1" customWidth="1"/>
    <col min="3" max="3" width="58.85546875" style="546" customWidth="1"/>
    <col min="4" max="4" width="54.5703125" style="546" customWidth="1"/>
    <col min="5" max="16384" width="9.140625" style="545"/>
  </cols>
  <sheetData>
    <row r="1" spans="1:6" ht="15.75" customHeight="1">
      <c r="A1" s="654" t="s">
        <v>291</v>
      </c>
      <c r="B1" s="654"/>
      <c r="C1" s="654"/>
      <c r="D1" s="654"/>
    </row>
    <row r="2" spans="1:6" s="593" customFormat="1" ht="15" customHeight="1">
      <c r="A2" s="655" t="str">
        <f>"THỜI KHÓA BIỂU TỪ NGÀY "&amp;DAY(A8)&amp;"/"&amp;MONTH(A8)&amp;"/"&amp;YEAR(A8)&amp;"  ĐẾN NGÀY "&amp;DAY(A26)&amp;"/"&amp;MONTH(A26)&amp;"/"&amp;YEAR(A26)</f>
        <v>THỜI KHÓA BIỂU TỪ NGÀY 31/12/2018  ĐẾN NGÀY 6/1/2019</v>
      </c>
      <c r="B2" s="655"/>
      <c r="C2" s="655"/>
      <c r="D2" s="655"/>
    </row>
    <row r="3" spans="1:6" s="589" customFormat="1" ht="9" customHeight="1" thickBot="1">
      <c r="A3" s="592"/>
      <c r="B3" s="591"/>
      <c r="C3" s="591"/>
      <c r="D3" s="590"/>
    </row>
    <row r="4" spans="1:6" ht="4.5" hidden="1" customHeight="1">
      <c r="A4" s="588"/>
      <c r="B4" s="587"/>
      <c r="C4" s="587"/>
      <c r="D4" s="586"/>
    </row>
    <row r="5" spans="1:6" s="546" customFormat="1" ht="33.75" customHeight="1" thickTop="1" thickBot="1">
      <c r="A5" s="585"/>
      <c r="B5" s="584"/>
      <c r="C5" s="583" t="s">
        <v>290</v>
      </c>
      <c r="D5" s="582" t="s">
        <v>289</v>
      </c>
    </row>
    <row r="6" spans="1:6" s="580" customFormat="1" ht="24.75" customHeight="1" thickTop="1">
      <c r="A6" s="656" t="s">
        <v>0</v>
      </c>
      <c r="B6" s="581" t="s">
        <v>7</v>
      </c>
      <c r="C6" s="560" t="s">
        <v>282</v>
      </c>
      <c r="D6" s="560" t="s">
        <v>282</v>
      </c>
    </row>
    <row r="7" spans="1:6" s="546" customFormat="1" ht="24.75" customHeight="1">
      <c r="A7" s="657"/>
      <c r="B7" s="565" t="s">
        <v>9</v>
      </c>
      <c r="C7" s="560"/>
      <c r="D7" s="563"/>
    </row>
    <row r="8" spans="1:6" s="546" customFormat="1" ht="21.75" customHeight="1" thickBot="1">
      <c r="A8" s="569">
        <v>43465</v>
      </c>
      <c r="B8" s="562" t="s">
        <v>8</v>
      </c>
      <c r="C8" s="573"/>
      <c r="D8" s="574"/>
    </row>
    <row r="9" spans="1:6" s="546" customFormat="1" ht="21" customHeight="1" thickTop="1">
      <c r="A9" s="651" t="s">
        <v>16</v>
      </c>
      <c r="B9" s="567" t="s">
        <v>7</v>
      </c>
      <c r="C9" s="560" t="s">
        <v>282</v>
      </c>
      <c r="D9" s="560" t="s">
        <v>282</v>
      </c>
    </row>
    <row r="10" spans="1:6" s="546" customFormat="1" ht="22.5" customHeight="1">
      <c r="A10" s="652"/>
      <c r="B10" s="565" t="s">
        <v>9</v>
      </c>
      <c r="C10" s="560"/>
      <c r="D10" s="563"/>
    </row>
    <row r="11" spans="1:6" s="546" customFormat="1" ht="28.5" customHeight="1" thickBot="1">
      <c r="A11" s="569">
        <f>A8+1</f>
        <v>43466</v>
      </c>
      <c r="B11" s="562" t="s">
        <v>8</v>
      </c>
      <c r="C11" s="561"/>
      <c r="D11" s="579"/>
    </row>
    <row r="12" spans="1:6" s="546" customFormat="1" ht="19.5" customHeight="1" thickTop="1">
      <c r="A12" s="651" t="s">
        <v>15</v>
      </c>
      <c r="B12" s="567" t="s">
        <v>7</v>
      </c>
      <c r="C12" s="560" t="s">
        <v>281</v>
      </c>
      <c r="D12" s="578"/>
    </row>
    <row r="13" spans="1:6" s="546" customFormat="1" ht="24" customHeight="1">
      <c r="A13" s="652"/>
      <c r="B13" s="565" t="s">
        <v>14</v>
      </c>
      <c r="C13" s="560"/>
      <c r="D13" s="563"/>
    </row>
    <row r="14" spans="1:6" s="546" customFormat="1" ht="30" customHeight="1" thickBot="1">
      <c r="A14" s="569">
        <f>A11+1</f>
        <v>43467</v>
      </c>
      <c r="B14" s="577" t="s">
        <v>8</v>
      </c>
      <c r="C14" s="576"/>
      <c r="D14" s="575" t="s">
        <v>288</v>
      </c>
    </row>
    <row r="15" spans="1:6" s="546" customFormat="1" ht="28.5" customHeight="1" thickTop="1" thickBot="1">
      <c r="A15" s="651" t="s">
        <v>1</v>
      </c>
      <c r="B15" s="567" t="s">
        <v>7</v>
      </c>
      <c r="C15" s="560" t="s">
        <v>281</v>
      </c>
      <c r="D15" s="572" t="s">
        <v>285</v>
      </c>
      <c r="F15" s="574"/>
    </row>
    <row r="16" spans="1:6" s="546" customFormat="1" ht="24" customHeight="1" thickTop="1">
      <c r="A16" s="652"/>
      <c r="B16" s="565" t="s">
        <v>13</v>
      </c>
      <c r="C16" s="560"/>
      <c r="D16" s="570" t="s">
        <v>287</v>
      </c>
    </row>
    <row r="17" spans="1:6" s="546" customFormat="1" ht="32.25" customHeight="1" thickBot="1">
      <c r="A17" s="569">
        <f>A14+1</f>
        <v>43468</v>
      </c>
      <c r="B17" s="562" t="s">
        <v>8</v>
      </c>
      <c r="C17" s="573"/>
      <c r="D17" s="568" t="s">
        <v>286</v>
      </c>
    </row>
    <row r="18" spans="1:6" s="546" customFormat="1" ht="16.5" customHeight="1" thickTop="1">
      <c r="A18" s="651" t="s">
        <v>2</v>
      </c>
      <c r="B18" s="567" t="s">
        <v>7</v>
      </c>
      <c r="C18" s="560" t="s">
        <v>281</v>
      </c>
      <c r="D18" s="572" t="s">
        <v>285</v>
      </c>
    </row>
    <row r="19" spans="1:6" s="546" customFormat="1" ht="18.75" customHeight="1">
      <c r="A19" s="652"/>
      <c r="B19" s="565" t="s">
        <v>13</v>
      </c>
      <c r="C19" s="571"/>
      <c r="D19" s="570" t="s">
        <v>284</v>
      </c>
    </row>
    <row r="20" spans="1:6" s="546" customFormat="1" ht="17.25" customHeight="1" thickBot="1">
      <c r="A20" s="569">
        <f>A17+1</f>
        <v>43469</v>
      </c>
      <c r="B20" s="562" t="s">
        <v>8</v>
      </c>
      <c r="C20" s="561"/>
      <c r="D20" s="568" t="s">
        <v>302</v>
      </c>
    </row>
    <row r="21" spans="1:6" s="546" customFormat="1" ht="17.25" customHeight="1" thickTop="1">
      <c r="A21" s="651" t="s">
        <v>3</v>
      </c>
      <c r="B21" s="567" t="s">
        <v>7</v>
      </c>
      <c r="C21" s="560"/>
      <c r="D21" s="566"/>
    </row>
    <row r="22" spans="1:6" s="546" customFormat="1" ht="18.75" customHeight="1">
      <c r="A22" s="653"/>
      <c r="B22" s="565" t="s">
        <v>9</v>
      </c>
      <c r="C22" s="564"/>
      <c r="D22" s="563"/>
    </row>
    <row r="23" spans="1:6" s="546" customFormat="1" ht="19.5" customHeight="1" thickBot="1">
      <c r="A23" s="554">
        <f>A20+1</f>
        <v>43470</v>
      </c>
      <c r="B23" s="562" t="s">
        <v>8</v>
      </c>
      <c r="C23" s="561"/>
      <c r="D23" s="560" t="s">
        <v>303</v>
      </c>
    </row>
    <row r="24" spans="1:6" ht="19.5" customHeight="1" thickTop="1">
      <c r="A24" s="651" t="s">
        <v>4</v>
      </c>
      <c r="B24" s="559" t="s">
        <v>7</v>
      </c>
      <c r="C24" s="558" t="s">
        <v>205</v>
      </c>
      <c r="D24" s="557"/>
      <c r="F24" s="546"/>
    </row>
    <row r="25" spans="1:6" ht="17.25" customHeight="1">
      <c r="A25" s="653"/>
      <c r="B25" s="556" t="s">
        <v>9</v>
      </c>
      <c r="C25" s="555"/>
      <c r="D25" s="555" t="s">
        <v>205</v>
      </c>
    </row>
    <row r="26" spans="1:6" ht="20.25" customHeight="1" thickBot="1">
      <c r="A26" s="554">
        <f>A23+1</f>
        <v>43471</v>
      </c>
      <c r="B26" s="553" t="s">
        <v>8</v>
      </c>
      <c r="C26" s="552"/>
      <c r="D26" s="551"/>
    </row>
    <row r="27" spans="1:6" ht="30" customHeight="1" thickTop="1" thickBot="1">
      <c r="A27" s="649" t="s">
        <v>283</v>
      </c>
      <c r="B27" s="650"/>
      <c r="C27" s="647"/>
      <c r="D27" s="648"/>
    </row>
    <row r="28" spans="1:6" ht="18" customHeight="1" thickTop="1">
      <c r="A28" s="550"/>
      <c r="B28" s="548"/>
      <c r="C28" s="549"/>
      <c r="D28" s="548"/>
    </row>
    <row r="29" spans="1:6" ht="18" customHeight="1">
      <c r="A29" s="550"/>
      <c r="B29" s="548"/>
      <c r="C29" s="549"/>
      <c r="D29" s="548"/>
    </row>
    <row r="30" spans="1:6" ht="18" customHeight="1">
      <c r="A30" s="550"/>
      <c r="B30" s="548"/>
      <c r="C30" s="549"/>
      <c r="D30" s="548"/>
    </row>
    <row r="31" spans="1:6" ht="18" customHeight="1">
      <c r="A31" s="550"/>
      <c r="B31" s="548"/>
      <c r="C31" s="549"/>
      <c r="D31" s="548"/>
    </row>
    <row r="32" spans="1:6" ht="18" customHeight="1">
      <c r="A32" s="550"/>
      <c r="B32" s="548"/>
      <c r="C32" s="549"/>
      <c r="D32" s="548"/>
    </row>
  </sheetData>
  <mergeCells count="11">
    <mergeCell ref="A15:A16"/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zoomScale="90" zoomScaleNormal="90" workbookViewId="0">
      <selection activeCell="D14" sqref="D14"/>
    </sheetView>
  </sheetViews>
  <sheetFormatPr defaultRowHeight="12.75"/>
  <cols>
    <col min="1" max="1" width="12.42578125" style="503" customWidth="1"/>
    <col min="2" max="2" width="12" style="502" customWidth="1"/>
    <col min="3" max="3" width="55.85546875" style="502" customWidth="1"/>
    <col min="4" max="4" width="57.140625" style="502" customWidth="1"/>
    <col min="5" max="16384" width="9.140625" style="502"/>
  </cols>
  <sheetData>
    <row r="1" spans="1:11" s="505" customFormat="1" ht="16.5">
      <c r="A1" s="667" t="s">
        <v>119</v>
      </c>
      <c r="B1" s="667"/>
      <c r="C1" s="667"/>
      <c r="D1" s="667"/>
    </row>
    <row r="2" spans="1:11" s="505" customFormat="1" ht="16.5" thickBot="1">
      <c r="A2" s="668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668"/>
      <c r="C2" s="668"/>
      <c r="D2" s="668"/>
    </row>
    <row r="3" spans="1:11" s="505" customFormat="1" ht="15">
      <c r="A3" s="669"/>
      <c r="B3" s="670"/>
      <c r="C3" s="673" t="s">
        <v>108</v>
      </c>
      <c r="D3" s="675" t="s">
        <v>110</v>
      </c>
    </row>
    <row r="4" spans="1:11" s="505" customFormat="1" ht="15.75" thickBot="1">
      <c r="A4" s="671"/>
      <c r="B4" s="672"/>
      <c r="C4" s="674"/>
      <c r="D4" s="676"/>
    </row>
    <row r="5" spans="1:11" s="505" customFormat="1" ht="23.25" customHeight="1">
      <c r="A5" s="659" t="s">
        <v>0</v>
      </c>
      <c r="B5" s="520" t="s">
        <v>7</v>
      </c>
      <c r="C5" s="85" t="s">
        <v>282</v>
      </c>
      <c r="D5" s="85" t="s">
        <v>282</v>
      </c>
      <c r="I5" s="542"/>
      <c r="J5" s="542"/>
      <c r="K5" s="542"/>
    </row>
    <row r="6" spans="1:11" s="505" customFormat="1" ht="18.75" customHeight="1">
      <c r="A6" s="664"/>
      <c r="B6" s="517" t="s">
        <v>9</v>
      </c>
      <c r="C6" s="526"/>
      <c r="D6" s="544"/>
      <c r="I6" s="542"/>
      <c r="J6" s="542"/>
      <c r="K6" s="542"/>
    </row>
    <row r="7" spans="1:11" s="505" customFormat="1" ht="16.5" customHeight="1" thickBot="1">
      <c r="A7" s="524">
        <v>43465</v>
      </c>
      <c r="B7" s="523" t="s">
        <v>8</v>
      </c>
      <c r="C7" s="455"/>
      <c r="D7" s="529"/>
      <c r="I7" s="542"/>
      <c r="J7" s="658"/>
      <c r="K7" s="542"/>
    </row>
    <row r="8" spans="1:11" s="505" customFormat="1" ht="23.25" customHeight="1" thickBot="1">
      <c r="A8" s="659" t="s">
        <v>6</v>
      </c>
      <c r="B8" s="520" t="s">
        <v>7</v>
      </c>
      <c r="C8" s="85" t="s">
        <v>282</v>
      </c>
      <c r="D8" s="85" t="s">
        <v>282</v>
      </c>
      <c r="I8" s="542"/>
      <c r="J8" s="658"/>
      <c r="K8" s="542"/>
    </row>
    <row r="9" spans="1:11" s="505" customFormat="1" ht="23.25" customHeight="1">
      <c r="A9" s="660"/>
      <c r="B9" s="517" t="s">
        <v>9</v>
      </c>
      <c r="C9" s="504"/>
      <c r="D9" s="543"/>
      <c r="I9" s="661"/>
      <c r="J9" s="542"/>
      <c r="K9" s="542"/>
    </row>
    <row r="10" spans="1:11" s="505" customFormat="1" ht="23.25" customHeight="1" thickBot="1">
      <c r="A10" s="524">
        <f>A7+1</f>
        <v>43466</v>
      </c>
      <c r="B10" s="523" t="s">
        <v>8</v>
      </c>
      <c r="C10" s="522"/>
      <c r="D10" s="529"/>
      <c r="I10" s="662"/>
    </row>
    <row r="11" spans="1:11" s="505" customFormat="1" ht="23.25" customHeight="1" thickBot="1">
      <c r="A11" s="659" t="s">
        <v>5</v>
      </c>
      <c r="B11" s="520" t="s">
        <v>7</v>
      </c>
      <c r="C11" s="14" t="s">
        <v>281</v>
      </c>
      <c r="D11" s="541"/>
      <c r="I11" s="663"/>
    </row>
    <row r="12" spans="1:11" s="505" customFormat="1" ht="23.25" customHeight="1">
      <c r="A12" s="664"/>
      <c r="B12" s="517" t="s">
        <v>9</v>
      </c>
      <c r="C12" s="537"/>
      <c r="D12" s="540"/>
    </row>
    <row r="13" spans="1:11" s="505" customFormat="1" ht="23.25" customHeight="1" thickBot="1">
      <c r="A13" s="524">
        <f>A10+1</f>
        <v>43467</v>
      </c>
      <c r="B13" s="523" t="s">
        <v>8</v>
      </c>
      <c r="C13" s="539"/>
      <c r="D13" s="529" t="s">
        <v>281</v>
      </c>
    </row>
    <row r="14" spans="1:11" s="505" customFormat="1" ht="23.25" customHeight="1">
      <c r="A14" s="659" t="s">
        <v>1</v>
      </c>
      <c r="B14" s="520" t="s">
        <v>7</v>
      </c>
      <c r="C14" s="14" t="s">
        <v>280</v>
      </c>
      <c r="D14" s="538"/>
    </row>
    <row r="15" spans="1:11" s="505" customFormat="1" ht="18" customHeight="1">
      <c r="A15" s="664"/>
      <c r="B15" s="517" t="s">
        <v>9</v>
      </c>
      <c r="C15" s="537"/>
      <c r="D15" s="536"/>
    </row>
    <row r="16" spans="1:11" s="505" customFormat="1" ht="23.25" customHeight="1" thickBot="1">
      <c r="A16" s="524">
        <f>A13+1</f>
        <v>43468</v>
      </c>
      <c r="B16" s="523" t="s">
        <v>8</v>
      </c>
      <c r="C16" s="522"/>
      <c r="D16" s="535" t="s">
        <v>279</v>
      </c>
    </row>
    <row r="17" spans="1:4" s="505" customFormat="1" ht="18.75" customHeight="1">
      <c r="A17" s="659" t="s">
        <v>2</v>
      </c>
      <c r="B17" s="520" t="s">
        <v>7</v>
      </c>
      <c r="C17" s="534" t="s">
        <v>278</v>
      </c>
      <c r="D17" s="533"/>
    </row>
    <row r="18" spans="1:4" s="505" customFormat="1" ht="18" customHeight="1">
      <c r="A18" s="664"/>
      <c r="B18" s="517" t="s">
        <v>9</v>
      </c>
      <c r="C18" s="532"/>
      <c r="D18" s="531"/>
    </row>
    <row r="19" spans="1:4" s="505" customFormat="1" ht="23.25" customHeight="1" thickBot="1">
      <c r="A19" s="524">
        <f>A16+1</f>
        <v>43469</v>
      </c>
      <c r="B19" s="523" t="s">
        <v>8</v>
      </c>
      <c r="C19" s="530"/>
      <c r="D19" s="529" t="s">
        <v>277</v>
      </c>
    </row>
    <row r="20" spans="1:4" s="505" customFormat="1" ht="23.25" customHeight="1">
      <c r="A20" s="659" t="s">
        <v>3</v>
      </c>
      <c r="B20" s="520" t="s">
        <v>7</v>
      </c>
      <c r="C20" s="528"/>
      <c r="D20" s="527"/>
    </row>
    <row r="21" spans="1:4" s="505" customFormat="1" ht="21" customHeight="1">
      <c r="A21" s="664"/>
      <c r="B21" s="517" t="s">
        <v>9</v>
      </c>
      <c r="C21" s="526" t="s">
        <v>276</v>
      </c>
      <c r="D21" s="525"/>
    </row>
    <row r="22" spans="1:4" s="505" customFormat="1" ht="23.25" customHeight="1" thickBot="1">
      <c r="A22" s="524">
        <f>A19+1</f>
        <v>43470</v>
      </c>
      <c r="B22" s="523" t="s">
        <v>8</v>
      </c>
      <c r="C22" s="522"/>
      <c r="D22" s="521" t="s">
        <v>275</v>
      </c>
    </row>
    <row r="23" spans="1:4" s="505" customFormat="1" ht="32.25" customHeight="1">
      <c r="A23" s="659" t="s">
        <v>4</v>
      </c>
      <c r="B23" s="520" t="s">
        <v>11</v>
      </c>
      <c r="C23" s="519"/>
      <c r="D23" s="518"/>
    </row>
    <row r="24" spans="1:4" s="505" customFormat="1" ht="36" customHeight="1">
      <c r="A24" s="660"/>
      <c r="B24" s="517" t="s">
        <v>9</v>
      </c>
      <c r="C24" s="516"/>
      <c r="D24" s="515"/>
    </row>
    <row r="25" spans="1:4" s="505" customFormat="1" ht="23.25" customHeight="1">
      <c r="A25" s="514">
        <f>A22+1</f>
        <v>43471</v>
      </c>
      <c r="B25" s="513" t="s">
        <v>8</v>
      </c>
      <c r="C25" s="512"/>
      <c r="D25" s="511" t="s">
        <v>274</v>
      </c>
    </row>
    <row r="26" spans="1:4" s="505" customFormat="1" ht="23.25" customHeight="1" thickBot="1">
      <c r="A26" s="665" t="s">
        <v>10</v>
      </c>
      <c r="B26" s="666"/>
      <c r="C26" s="510"/>
      <c r="D26" s="509"/>
    </row>
    <row r="27" spans="1:4" s="505" customFormat="1" ht="15.75" thickBot="1">
      <c r="A27" s="508"/>
      <c r="B27" s="508"/>
      <c r="C27" s="507"/>
      <c r="D27" s="506"/>
    </row>
    <row r="35" spans="3:3" s="502" customFormat="1" ht="30.75" customHeight="1">
      <c r="C35" s="504" t="s">
        <v>273</v>
      </c>
    </row>
    <row r="36" spans="3:3" s="502" customFormat="1" ht="30.75" customHeight="1"/>
    <row r="37" spans="3:3" s="502" customFormat="1" ht="30.75" customHeight="1"/>
    <row r="38" spans="3:3" s="502" customFormat="1" ht="30.75" customHeight="1"/>
    <row r="39" spans="3:3" s="502" customFormat="1" ht="30.75" customHeight="1"/>
    <row r="40" spans="3:3" s="502" customFormat="1" ht="30.75" customHeight="1"/>
  </sheetData>
  <mergeCells count="15">
    <mergeCell ref="A1:D1"/>
    <mergeCell ref="A2:D2"/>
    <mergeCell ref="A3:B4"/>
    <mergeCell ref="C3:C4"/>
    <mergeCell ref="D3:D4"/>
    <mergeCell ref="A17:A18"/>
    <mergeCell ref="A20:A21"/>
    <mergeCell ref="A23:A24"/>
    <mergeCell ref="A26:B26"/>
    <mergeCell ref="A5:A6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tabSelected="1" topLeftCell="A13" workbookViewId="0">
      <selection activeCell="F26" sqref="F26"/>
    </sheetView>
  </sheetViews>
  <sheetFormatPr defaultRowHeight="12.75"/>
  <cols>
    <col min="1" max="1" width="10.85546875" style="252" customWidth="1"/>
    <col min="2" max="2" width="15.42578125" style="252" customWidth="1"/>
    <col min="3" max="3" width="27.85546875" style="252" customWidth="1"/>
    <col min="4" max="4" width="34.7109375" style="252" customWidth="1"/>
    <col min="5" max="5" width="35.42578125" style="252" customWidth="1"/>
    <col min="6" max="6" width="19.5703125" style="252" customWidth="1"/>
    <col min="7" max="16384" width="9.140625" style="252"/>
  </cols>
  <sheetData>
    <row r="1" spans="1:6" s="309" customFormat="1" ht="13.5" customHeight="1">
      <c r="A1" s="679" t="s">
        <v>161</v>
      </c>
      <c r="B1" s="679"/>
      <c r="C1" s="679"/>
      <c r="D1" s="679"/>
      <c r="E1" s="679"/>
    </row>
    <row r="2" spans="1:6" s="309" customFormat="1" ht="21.75" customHeight="1">
      <c r="A2" s="680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680"/>
      <c r="C2" s="680"/>
      <c r="D2" s="680"/>
      <c r="E2" s="680"/>
    </row>
    <row r="3" spans="1:6" s="281" customFormat="1" ht="12.75" customHeight="1">
      <c r="A3" s="681"/>
      <c r="B3" s="682"/>
      <c r="C3" s="685" t="s">
        <v>160</v>
      </c>
      <c r="D3" s="685" t="s">
        <v>159</v>
      </c>
      <c r="E3" s="685" t="s">
        <v>158</v>
      </c>
    </row>
    <row r="4" spans="1:6" s="281" customFormat="1" ht="14.25" customHeight="1" thickBot="1">
      <c r="A4" s="683"/>
      <c r="B4" s="684"/>
      <c r="C4" s="686"/>
      <c r="D4" s="686"/>
      <c r="E4" s="686"/>
    </row>
    <row r="5" spans="1:6" s="289" customFormat="1" ht="24.75" customHeight="1">
      <c r="A5" s="687" t="s">
        <v>0</v>
      </c>
      <c r="B5" s="294" t="s">
        <v>7</v>
      </c>
      <c r="C5" s="492" t="s">
        <v>242</v>
      </c>
      <c r="D5" s="492" t="s">
        <v>242</v>
      </c>
      <c r="E5" s="307"/>
      <c r="F5" s="493"/>
    </row>
    <row r="6" spans="1:6" s="289" customFormat="1" ht="22.5" customHeight="1">
      <c r="A6" s="691"/>
      <c r="B6" s="299" t="s">
        <v>9</v>
      </c>
      <c r="C6" s="343"/>
      <c r="D6" s="343"/>
      <c r="E6" s="481"/>
      <c r="F6" s="493"/>
    </row>
    <row r="7" spans="1:6" s="289" customFormat="1" ht="23.25" customHeight="1" thickBot="1">
      <c r="A7" s="304">
        <v>43465</v>
      </c>
      <c r="B7" s="296" t="s">
        <v>8</v>
      </c>
      <c r="C7" s="306"/>
      <c r="D7" s="306"/>
      <c r="E7" s="284" t="s">
        <v>242</v>
      </c>
      <c r="F7" s="494"/>
    </row>
    <row r="8" spans="1:6" s="12" customFormat="1" ht="21" customHeight="1">
      <c r="A8" s="687" t="s">
        <v>6</v>
      </c>
      <c r="B8" s="294" t="s">
        <v>7</v>
      </c>
      <c r="C8" s="492" t="s">
        <v>242</v>
      </c>
      <c r="D8" s="492" t="s">
        <v>242</v>
      </c>
      <c r="E8" s="350"/>
      <c r="F8" s="22"/>
    </row>
    <row r="9" spans="1:6" s="289" customFormat="1" ht="21.75" customHeight="1">
      <c r="A9" s="691"/>
      <c r="B9" s="299" t="s">
        <v>9</v>
      </c>
      <c r="C9" s="298"/>
      <c r="D9" s="298"/>
      <c r="E9" s="298"/>
      <c r="F9" s="493"/>
    </row>
    <row r="10" spans="1:6" s="289" customFormat="1" ht="22.5" customHeight="1" thickBot="1">
      <c r="A10" s="304">
        <f>A7+1</f>
        <v>43466</v>
      </c>
      <c r="B10" s="296" t="s">
        <v>8</v>
      </c>
      <c r="C10" s="306"/>
      <c r="D10" s="306"/>
      <c r="E10" s="283" t="s">
        <v>242</v>
      </c>
      <c r="F10" s="493"/>
    </row>
    <row r="11" spans="1:6" s="289" customFormat="1" ht="22.5" customHeight="1">
      <c r="A11" s="687" t="s">
        <v>5</v>
      </c>
      <c r="B11" s="294" t="s">
        <v>7</v>
      </c>
      <c r="C11" s="298" t="s">
        <v>241</v>
      </c>
      <c r="D11" s="298" t="s">
        <v>241</v>
      </c>
      <c r="E11" s="343" t="s">
        <v>241</v>
      </c>
      <c r="F11" s="493"/>
    </row>
    <row r="12" spans="1:6" s="289" customFormat="1" ht="21" customHeight="1">
      <c r="A12" s="691"/>
      <c r="B12" s="299" t="s">
        <v>9</v>
      </c>
      <c r="C12" s="298"/>
      <c r="D12" s="298"/>
      <c r="E12" s="476"/>
      <c r="F12" s="493"/>
    </row>
    <row r="13" spans="1:6" s="289" customFormat="1" ht="24.75" customHeight="1" thickBot="1">
      <c r="A13" s="304">
        <f>A10+1</f>
        <v>43467</v>
      </c>
      <c r="B13" s="296" t="s">
        <v>8</v>
      </c>
      <c r="C13" s="306"/>
      <c r="D13" s="306"/>
      <c r="E13" s="283"/>
      <c r="F13" s="493"/>
    </row>
    <row r="14" spans="1:6" s="12" customFormat="1" ht="21.75" customHeight="1">
      <c r="A14" s="687" t="s">
        <v>1</v>
      </c>
      <c r="B14" s="294" t="s">
        <v>7</v>
      </c>
      <c r="C14" s="480"/>
      <c r="D14" s="480"/>
      <c r="E14" s="480"/>
      <c r="F14" s="22"/>
    </row>
    <row r="15" spans="1:6" s="289" customFormat="1" ht="18" customHeight="1">
      <c r="A15" s="691"/>
      <c r="B15" s="299" t="s">
        <v>9</v>
      </c>
      <c r="C15" s="298"/>
      <c r="D15" s="298"/>
      <c r="E15" s="305"/>
      <c r="F15" s="493"/>
    </row>
    <row r="16" spans="1:6" s="289" customFormat="1" ht="24" customHeight="1" thickBot="1">
      <c r="A16" s="304">
        <f>A13+1</f>
        <v>43468</v>
      </c>
      <c r="B16" s="296" t="s">
        <v>8</v>
      </c>
      <c r="C16" s="33"/>
      <c r="D16" s="33"/>
      <c r="E16" s="283"/>
      <c r="F16" s="493"/>
    </row>
    <row r="17" spans="1:6" s="303" customFormat="1" ht="24.75" customHeight="1">
      <c r="A17" s="687" t="s">
        <v>2</v>
      </c>
      <c r="B17" s="294" t="s">
        <v>7</v>
      </c>
      <c r="C17" s="298" t="s">
        <v>246</v>
      </c>
      <c r="D17" s="298"/>
      <c r="E17" s="298" t="s">
        <v>246</v>
      </c>
      <c r="F17" s="495"/>
    </row>
    <row r="18" spans="1:6" s="289" customFormat="1" ht="24" customHeight="1">
      <c r="A18" s="692"/>
      <c r="B18" s="299" t="s">
        <v>9</v>
      </c>
      <c r="C18" s="298"/>
      <c r="D18" s="298" t="s">
        <v>246</v>
      </c>
      <c r="E18" s="284"/>
      <c r="F18" s="496"/>
    </row>
    <row r="19" spans="1:6" s="289" customFormat="1" ht="24.75" customHeight="1" thickBot="1">
      <c r="A19" s="302">
        <f>A16+1</f>
        <v>43469</v>
      </c>
      <c r="B19" s="301" t="s">
        <v>8</v>
      </c>
      <c r="C19" s="259"/>
      <c r="D19" s="259"/>
      <c r="E19" s="283"/>
    </row>
    <row r="20" spans="1:6" s="289" customFormat="1" ht="15.75" customHeight="1">
      <c r="A20" s="687" t="s">
        <v>157</v>
      </c>
      <c r="B20" s="300" t="s">
        <v>7</v>
      </c>
      <c r="C20" s="298"/>
      <c r="D20" s="298"/>
      <c r="E20" s="284"/>
    </row>
    <row r="21" spans="1:6" s="289" customFormat="1" ht="16.5" customHeight="1">
      <c r="A21" s="688"/>
      <c r="B21" s="299" t="s">
        <v>9</v>
      </c>
      <c r="C21" s="298"/>
      <c r="D21" s="298"/>
      <c r="E21" s="284"/>
    </row>
    <row r="22" spans="1:6" s="289" customFormat="1" ht="27" customHeight="1" thickBot="1">
      <c r="A22" s="297">
        <f>A19+1</f>
        <v>43470</v>
      </c>
      <c r="B22" s="296" t="s">
        <v>8</v>
      </c>
      <c r="C22" s="265"/>
      <c r="D22" s="265"/>
      <c r="E22" s="295"/>
    </row>
    <row r="23" spans="1:6" s="289" customFormat="1" ht="19.5" customHeight="1">
      <c r="A23" s="687" t="s">
        <v>4</v>
      </c>
      <c r="B23" s="294" t="s">
        <v>11</v>
      </c>
      <c r="C23" s="351"/>
      <c r="D23" s="351"/>
      <c r="E23" s="351"/>
    </row>
    <row r="24" spans="1:6" s="289" customFormat="1" ht="29.25" customHeight="1">
      <c r="A24" s="688"/>
      <c r="B24" s="293" t="s">
        <v>9</v>
      </c>
      <c r="C24" s="351" t="s">
        <v>205</v>
      </c>
      <c r="D24" s="351" t="s">
        <v>205</v>
      </c>
      <c r="E24" s="351" t="s">
        <v>205</v>
      </c>
    </row>
    <row r="25" spans="1:6" s="289" customFormat="1" ht="21.75" customHeight="1">
      <c r="A25" s="292">
        <f>A22+1</f>
        <v>43471</v>
      </c>
      <c r="B25" s="291" t="s">
        <v>8</v>
      </c>
      <c r="C25" s="290"/>
      <c r="D25" s="290"/>
      <c r="E25" s="477"/>
    </row>
    <row r="26" spans="1:6" s="281" customFormat="1" ht="39.75" customHeight="1" thickBot="1">
      <c r="A26" s="689" t="s">
        <v>156</v>
      </c>
      <c r="B26" s="690"/>
      <c r="C26" s="36"/>
      <c r="D26" s="36"/>
      <c r="E26" s="478"/>
    </row>
    <row r="27" spans="1:6" s="281" customFormat="1" ht="20.25" customHeight="1">
      <c r="A27" s="252"/>
      <c r="B27" s="252"/>
      <c r="C27" s="288"/>
      <c r="D27" s="288"/>
      <c r="E27" s="288"/>
      <c r="F27" s="285"/>
    </row>
    <row r="28" spans="1:6" s="281" customFormat="1" ht="20.25" customHeight="1">
      <c r="A28" s="287"/>
      <c r="B28" s="252"/>
      <c r="C28" s="252"/>
      <c r="D28" s="252"/>
      <c r="E28" s="677" t="s">
        <v>155</v>
      </c>
      <c r="F28" s="678"/>
    </row>
    <row r="29" spans="1:6" s="281" customFormat="1" ht="30" customHeight="1">
      <c r="A29" s="252"/>
      <c r="B29" s="252"/>
      <c r="C29" s="286" t="s">
        <v>154</v>
      </c>
      <c r="D29" s="286" t="s">
        <v>154</v>
      </c>
      <c r="E29" s="286" t="s">
        <v>153</v>
      </c>
      <c r="F29" s="285"/>
    </row>
    <row r="30" spans="1:6" s="281" customFormat="1" ht="31.5" customHeight="1" thickBot="1">
      <c r="A30" s="252"/>
      <c r="B30" s="252"/>
      <c r="C30" s="284"/>
      <c r="D30" s="284"/>
      <c r="E30" s="283"/>
      <c r="F30" s="252"/>
    </row>
    <row r="31" spans="1:6" s="281" customFormat="1" ht="28.5" customHeight="1">
      <c r="A31" s="252"/>
      <c r="B31" s="252"/>
      <c r="C31" s="260"/>
      <c r="D31" s="260"/>
      <c r="E31" s="282"/>
      <c r="F31" s="252"/>
    </row>
    <row r="32" spans="1:6">
      <c r="C32" s="260"/>
      <c r="D32" s="260"/>
      <c r="E32" s="280"/>
    </row>
    <row r="33" spans="3:5" ht="13.5" thickBot="1">
      <c r="C33" s="272"/>
      <c r="D33" s="17"/>
      <c r="E33" s="279"/>
    </row>
    <row r="34" spans="3:5" ht="34.5" customHeight="1" thickBot="1">
      <c r="C34" s="17"/>
      <c r="D34" s="17"/>
      <c r="E34" s="278"/>
    </row>
    <row r="36" spans="3:5">
      <c r="C36" s="273" t="s">
        <v>152</v>
      </c>
      <c r="D36" s="273" t="s">
        <v>152</v>
      </c>
      <c r="E36" s="273" t="s">
        <v>152</v>
      </c>
    </row>
    <row r="37" spans="3:5" ht="13.5" thickBot="1">
      <c r="C37" s="253"/>
      <c r="D37" s="253"/>
    </row>
    <row r="38" spans="3:5" ht="13.5" thickBot="1">
      <c r="C38" s="261"/>
      <c r="D38" s="277"/>
      <c r="E38" s="52"/>
    </row>
    <row r="39" spans="3:5" ht="13.5" thickBot="1">
      <c r="C39" s="255"/>
      <c r="D39" s="276"/>
      <c r="E39" s="52"/>
    </row>
    <row r="40" spans="3:5">
      <c r="C40" s="257"/>
      <c r="D40" s="257"/>
      <c r="E40" s="262"/>
    </row>
    <row r="41" spans="3:5" ht="13.5" thickBot="1">
      <c r="C41" s="275"/>
      <c r="D41" s="275"/>
      <c r="E41" s="274"/>
    </row>
    <row r="42" spans="3:5">
      <c r="C42" s="270"/>
      <c r="D42" s="270"/>
    </row>
    <row r="43" spans="3:5" ht="13.5" thickBot="1">
      <c r="E43" s="259"/>
    </row>
    <row r="45" spans="3:5" ht="13.5" thickBot="1">
      <c r="E45" s="259"/>
    </row>
    <row r="51" spans="3:5">
      <c r="C51" s="273" t="s">
        <v>151</v>
      </c>
      <c r="D51" s="273" t="s">
        <v>151</v>
      </c>
      <c r="E51" s="273" t="s">
        <v>151</v>
      </c>
    </row>
    <row r="52" spans="3:5" ht="13.5" thickBot="1">
      <c r="C52" s="253"/>
      <c r="D52" s="253"/>
      <c r="E52" s="272"/>
    </row>
    <row r="53" spans="3:5" ht="13.5" thickBot="1">
      <c r="C53" s="267"/>
      <c r="D53" s="267"/>
      <c r="E53" s="271"/>
    </row>
    <row r="54" spans="3:5">
      <c r="C54" s="270"/>
      <c r="D54" s="269"/>
      <c r="E54" s="268"/>
    </row>
    <row r="55" spans="3:5" ht="13.5" thickBot="1">
      <c r="C55" s="267"/>
      <c r="D55" s="267"/>
      <c r="E55" s="266"/>
    </row>
    <row r="56" spans="3:5" ht="13.5" thickBot="1">
      <c r="C56" s="265"/>
      <c r="D56" s="265"/>
      <c r="E56" s="264"/>
    </row>
    <row r="57" spans="3:5">
      <c r="C57" s="261"/>
      <c r="D57" s="261"/>
      <c r="E57" s="262"/>
    </row>
    <row r="58" spans="3:5">
      <c r="E58" s="53"/>
    </row>
    <row r="59" spans="3:5">
      <c r="D59" s="263"/>
      <c r="E59" s="262"/>
    </row>
    <row r="60" spans="3:5" ht="13.5" thickBot="1">
      <c r="C60" s="261"/>
      <c r="D60" s="261"/>
      <c r="E60" s="259"/>
    </row>
    <row r="62" spans="3:5" ht="13.5" thickBot="1">
      <c r="C62" s="260"/>
      <c r="D62" s="260"/>
      <c r="E62" s="259"/>
    </row>
    <row r="63" spans="3:5">
      <c r="E63" s="258"/>
    </row>
    <row r="64" spans="3:5" ht="13.5" thickBot="1">
      <c r="C64" s="257"/>
      <c r="D64" s="257"/>
      <c r="E64" s="256"/>
    </row>
    <row r="66" spans="3:5" ht="13.5" thickBot="1">
      <c r="C66" s="255"/>
      <c r="D66" s="53"/>
      <c r="E66" s="52"/>
    </row>
    <row r="68" spans="3:5" ht="13.5" thickBot="1">
      <c r="D68" s="254"/>
      <c r="E68" s="52"/>
    </row>
    <row r="69" spans="3:5" ht="13.5" thickBot="1">
      <c r="C69" s="17"/>
      <c r="D69" s="17"/>
    </row>
    <row r="70" spans="3:5">
      <c r="C70" s="253"/>
      <c r="D70" s="253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C20" sqref="C20"/>
    </sheetView>
  </sheetViews>
  <sheetFormatPr defaultColWidth="9.140625" defaultRowHeight="12.75"/>
  <cols>
    <col min="1" max="1" width="11.5703125" style="1" customWidth="1"/>
    <col min="2" max="2" width="11.42578125" style="1" customWidth="1"/>
    <col min="3" max="3" width="34.7109375" style="1" customWidth="1"/>
    <col min="4" max="4" width="34" style="1" customWidth="1"/>
    <col min="5" max="5" width="37.2851562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695" t="s">
        <v>119</v>
      </c>
      <c r="B1" s="695"/>
      <c r="C1" s="695"/>
      <c r="D1" s="695"/>
    </row>
    <row r="2" spans="1:11" s="9" customFormat="1" ht="17.25" customHeight="1" thickBot="1">
      <c r="A2" s="696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696"/>
      <c r="C2" s="696"/>
      <c r="D2" s="696"/>
    </row>
    <row r="3" spans="1:11" s="30" customFormat="1" ht="13.5" customHeight="1">
      <c r="A3" s="697"/>
      <c r="B3" s="698"/>
      <c r="C3" s="693" t="s">
        <v>121</v>
      </c>
      <c r="D3" s="693" t="s">
        <v>190</v>
      </c>
      <c r="E3" s="693" t="s">
        <v>130</v>
      </c>
    </row>
    <row r="4" spans="1:11" s="30" customFormat="1" ht="14.25" customHeight="1" thickBot="1">
      <c r="A4" s="699"/>
      <c r="B4" s="700"/>
      <c r="C4" s="694"/>
      <c r="D4" s="694"/>
      <c r="E4" s="694"/>
    </row>
    <row r="5" spans="1:11" s="9" customFormat="1" ht="21.75" customHeight="1">
      <c r="A5" s="693" t="s">
        <v>0</v>
      </c>
      <c r="B5" s="173" t="s">
        <v>7</v>
      </c>
      <c r="C5" s="315" t="s">
        <v>207</v>
      </c>
      <c r="D5" s="315" t="s">
        <v>207</v>
      </c>
      <c r="E5" s="241"/>
      <c r="I5" s="132"/>
      <c r="J5" s="132"/>
      <c r="K5" s="132"/>
    </row>
    <row r="6" spans="1:11" s="9" customFormat="1" ht="20.25" customHeight="1">
      <c r="A6" s="701"/>
      <c r="B6" s="174" t="s">
        <v>9</v>
      </c>
      <c r="C6" s="344"/>
      <c r="D6" s="344"/>
      <c r="E6" s="341"/>
      <c r="I6" s="132"/>
      <c r="J6" s="132"/>
      <c r="K6" s="132"/>
    </row>
    <row r="7" spans="1:11" s="9" customFormat="1" ht="20.25" customHeight="1" thickBot="1">
      <c r="A7" s="8">
        <v>43465</v>
      </c>
      <c r="B7" s="175" t="s">
        <v>8</v>
      </c>
      <c r="C7" s="251"/>
      <c r="D7" s="251"/>
      <c r="E7" s="497" t="s">
        <v>207</v>
      </c>
      <c r="I7" s="132"/>
      <c r="J7" s="704"/>
      <c r="K7" s="132"/>
    </row>
    <row r="8" spans="1:11" s="9" customFormat="1" ht="21" customHeight="1" thickBot="1">
      <c r="A8" s="693" t="s">
        <v>6</v>
      </c>
      <c r="B8" s="176" t="s">
        <v>7</v>
      </c>
      <c r="C8" s="315" t="s">
        <v>207</v>
      </c>
      <c r="D8" s="315" t="s">
        <v>207</v>
      </c>
      <c r="E8" s="237"/>
      <c r="I8" s="132"/>
      <c r="J8" s="704"/>
      <c r="K8" s="132"/>
    </row>
    <row r="9" spans="1:11" s="9" customFormat="1" ht="22.5" customHeight="1">
      <c r="A9" s="705"/>
      <c r="B9" s="174" t="s">
        <v>9</v>
      </c>
      <c r="C9" s="237"/>
      <c r="D9" s="237"/>
      <c r="E9" s="242"/>
      <c r="I9" s="706"/>
      <c r="J9" s="132"/>
      <c r="K9" s="132"/>
    </row>
    <row r="10" spans="1:11" s="9" customFormat="1" ht="25.5" customHeight="1" thickBot="1">
      <c r="A10" s="8">
        <f>A7+1</f>
        <v>43466</v>
      </c>
      <c r="B10" s="175" t="s">
        <v>8</v>
      </c>
      <c r="C10" s="2"/>
      <c r="D10" s="2"/>
      <c r="E10" s="497" t="s">
        <v>207</v>
      </c>
      <c r="I10" s="707"/>
    </row>
    <row r="11" spans="1:11" s="9" customFormat="1" ht="17.25" customHeight="1" thickBot="1">
      <c r="A11" s="693" t="s">
        <v>5</v>
      </c>
      <c r="B11" s="176" t="s">
        <v>7</v>
      </c>
      <c r="C11" s="489" t="s">
        <v>317</v>
      </c>
      <c r="D11" s="489" t="s">
        <v>318</v>
      </c>
      <c r="E11" s="245"/>
      <c r="I11" s="708"/>
    </row>
    <row r="12" spans="1:11" s="9" customFormat="1" ht="15.75" customHeight="1">
      <c r="A12" s="701"/>
      <c r="B12" s="174" t="s">
        <v>9</v>
      </c>
      <c r="C12" s="243"/>
      <c r="D12" s="243"/>
      <c r="E12" s="242"/>
    </row>
    <row r="13" spans="1:11" s="9" customFormat="1" ht="21.75" customHeight="1" thickBot="1">
      <c r="A13" s="8">
        <f>A10+1</f>
        <v>43467</v>
      </c>
      <c r="B13" s="175" t="s">
        <v>8</v>
      </c>
      <c r="C13" s="243"/>
      <c r="D13" s="243"/>
      <c r="E13" s="308" t="s">
        <v>248</v>
      </c>
    </row>
    <row r="14" spans="1:11" s="9" customFormat="1" ht="31.5" customHeight="1">
      <c r="A14" s="693" t="s">
        <v>1</v>
      </c>
      <c r="B14" s="176" t="s">
        <v>7</v>
      </c>
      <c r="C14" s="490" t="s">
        <v>240</v>
      </c>
      <c r="D14" s="490" t="s">
        <v>240</v>
      </c>
      <c r="E14" s="237"/>
    </row>
    <row r="15" spans="1:11" s="9" customFormat="1" ht="21.75" customHeight="1">
      <c r="A15" s="701"/>
      <c r="B15" s="174" t="s">
        <v>9</v>
      </c>
      <c r="C15" s="243"/>
      <c r="D15" s="243"/>
      <c r="E15" s="242" t="s">
        <v>249</v>
      </c>
      <c r="G15" s="242"/>
    </row>
    <row r="16" spans="1:11" s="9" customFormat="1" ht="25.5" customHeight="1" thickBot="1">
      <c r="A16" s="8">
        <f>A13+1</f>
        <v>43468</v>
      </c>
      <c r="B16" s="175" t="s">
        <v>8</v>
      </c>
      <c r="C16" s="2"/>
      <c r="D16" s="2"/>
      <c r="E16" s="33" t="s">
        <v>239</v>
      </c>
      <c r="G16" s="33"/>
    </row>
    <row r="17" spans="1:5" s="9" customFormat="1" ht="15.75">
      <c r="A17" s="693" t="s">
        <v>2</v>
      </c>
      <c r="B17" s="176" t="s">
        <v>7</v>
      </c>
      <c r="C17" s="489" t="s">
        <v>320</v>
      </c>
      <c r="D17" s="489" t="s">
        <v>319</v>
      </c>
      <c r="E17" s="316"/>
    </row>
    <row r="18" spans="1:5" s="9" customFormat="1" ht="15.75">
      <c r="A18" s="701"/>
      <c r="B18" s="174" t="s">
        <v>9</v>
      </c>
      <c r="C18" s="243"/>
      <c r="D18" s="243"/>
      <c r="E18" s="341"/>
    </row>
    <row r="19" spans="1:5" s="9" customFormat="1" ht="18" customHeight="1" thickBot="1">
      <c r="A19" s="8">
        <f>A16+1</f>
        <v>43469</v>
      </c>
      <c r="B19" s="175" t="s">
        <v>8</v>
      </c>
      <c r="C19" s="246"/>
      <c r="D19" s="246"/>
      <c r="E19" s="33" t="s">
        <v>225</v>
      </c>
    </row>
    <row r="20" spans="1:5" s="9" customFormat="1" ht="31.5">
      <c r="A20" s="693" t="s">
        <v>3</v>
      </c>
      <c r="B20" s="176" t="s">
        <v>7</v>
      </c>
      <c r="C20" s="490" t="s">
        <v>321</v>
      </c>
      <c r="D20" s="490" t="s">
        <v>238</v>
      </c>
      <c r="E20" s="244"/>
    </row>
    <row r="21" spans="1:5" s="9" customFormat="1" ht="15.75">
      <c r="A21" s="701"/>
      <c r="B21" s="174" t="s">
        <v>9</v>
      </c>
      <c r="C21" s="243"/>
      <c r="D21" s="243"/>
      <c r="E21" s="242" t="s">
        <v>183</v>
      </c>
    </row>
    <row r="22" spans="1:5" s="9" customFormat="1" ht="16.5" thickBot="1">
      <c r="A22" s="8">
        <f>A19+1</f>
        <v>43470</v>
      </c>
      <c r="B22" s="175" t="s">
        <v>8</v>
      </c>
      <c r="C22" s="2"/>
      <c r="D22" s="2"/>
      <c r="E22" s="33" t="s">
        <v>250</v>
      </c>
    </row>
    <row r="23" spans="1:5" s="9" customFormat="1" ht="15.75" customHeight="1">
      <c r="A23" s="693" t="s">
        <v>4</v>
      </c>
      <c r="B23" s="176" t="s">
        <v>11</v>
      </c>
      <c r="C23" s="247"/>
      <c r="D23" s="248"/>
      <c r="E23" s="348"/>
    </row>
    <row r="24" spans="1:5" s="9" customFormat="1" ht="18.75" customHeight="1">
      <c r="A24" s="701"/>
      <c r="B24" s="174" t="s">
        <v>9</v>
      </c>
      <c r="C24" s="249"/>
      <c r="D24" s="248"/>
      <c r="E24" s="250"/>
    </row>
    <row r="25" spans="1:5" s="9" customFormat="1" ht="22.5" customHeight="1">
      <c r="A25" s="501">
        <f>A22+1</f>
        <v>43471</v>
      </c>
      <c r="B25" s="11" t="s">
        <v>8</v>
      </c>
      <c r="C25" s="324"/>
      <c r="D25" s="325"/>
      <c r="E25" s="491" t="s">
        <v>217</v>
      </c>
    </row>
    <row r="26" spans="1:5" s="30" customFormat="1" ht="22.5" customHeight="1" thickBot="1">
      <c r="A26" s="702" t="s">
        <v>10</v>
      </c>
      <c r="B26" s="703"/>
      <c r="C26" s="311"/>
      <c r="D26" s="311"/>
      <c r="E26" s="484"/>
    </row>
    <row r="27" spans="1:5" s="30" customFormat="1" ht="15">
      <c r="A27" s="128"/>
      <c r="B27" s="128"/>
      <c r="C27" s="133"/>
      <c r="D27" s="129"/>
    </row>
    <row r="28" spans="1:5" s="30" customFormat="1" ht="15.75" thickBot="1">
      <c r="A28" s="128"/>
      <c r="B28" s="128"/>
      <c r="C28" s="133"/>
      <c r="D28" s="129"/>
    </row>
    <row r="29" spans="1:5" s="30" customFormat="1" ht="15">
      <c r="A29" s="128"/>
      <c r="B29" s="128"/>
      <c r="C29" s="320" t="s">
        <v>247</v>
      </c>
      <c r="D29" s="320" t="s">
        <v>247</v>
      </c>
    </row>
    <row r="30" spans="1:5" s="30" customFormat="1" ht="15.75" thickBot="1">
      <c r="A30" s="128"/>
      <c r="B30" s="128"/>
      <c r="C30" s="178"/>
      <c r="D30" s="129"/>
    </row>
    <row r="31" spans="1:5" s="30" customFormat="1" ht="15">
      <c r="A31" s="128"/>
      <c r="B31" s="128"/>
      <c r="C31" s="228" t="s">
        <v>147</v>
      </c>
      <c r="D31" s="228" t="s">
        <v>147</v>
      </c>
      <c r="E31" s="322" t="s">
        <v>164</v>
      </c>
    </row>
    <row r="32" spans="1:5" s="30" customFormat="1" ht="15">
      <c r="A32" s="128"/>
      <c r="B32" s="128"/>
      <c r="C32" s="133"/>
      <c r="D32" s="129"/>
    </row>
    <row r="33" spans="1:8" s="30" customFormat="1" ht="15">
      <c r="A33" s="128"/>
      <c r="B33" s="128"/>
      <c r="C33" s="190"/>
      <c r="D33" s="129"/>
    </row>
    <row r="34" spans="1:8" ht="14.25">
      <c r="C34" s="323" t="s">
        <v>165</v>
      </c>
      <c r="D34" s="323" t="s">
        <v>165</v>
      </c>
      <c r="H34" s="59"/>
    </row>
    <row r="35" spans="1:8">
      <c r="C35" s="192"/>
      <c r="D35" s="193"/>
    </row>
    <row r="36" spans="1:8">
      <c r="C36" s="194"/>
      <c r="D36" s="193"/>
    </row>
    <row r="37" spans="1:8">
      <c r="C37" s="194"/>
    </row>
    <row r="38" spans="1:8" ht="30">
      <c r="C38" s="315" t="s">
        <v>221</v>
      </c>
      <c r="D38" s="315" t="s">
        <v>170</v>
      </c>
      <c r="E38" s="341" t="s">
        <v>222</v>
      </c>
    </row>
    <row r="39" spans="1:8" ht="15" thickBot="1">
      <c r="C39" s="86"/>
      <c r="D39" s="86"/>
      <c r="E39" s="342" t="s">
        <v>182</v>
      </c>
    </row>
    <row r="40" spans="1:8">
      <c r="E40" s="91"/>
      <c r="F40" s="91"/>
    </row>
    <row r="41" spans="1:8" ht="31.5">
      <c r="C41" s="349" t="s">
        <v>223</v>
      </c>
      <c r="D41" s="349" t="s">
        <v>172</v>
      </c>
      <c r="E41" s="91"/>
      <c r="F41" s="91"/>
    </row>
    <row r="42" spans="1:8">
      <c r="C42" s="11"/>
    </row>
    <row r="43" spans="1:8" ht="13.5" thickBot="1"/>
    <row r="44" spans="1:8" ht="14.25">
      <c r="C44" s="141"/>
    </row>
    <row r="48" spans="1:8" ht="13.5" thickBot="1"/>
    <row r="49" spans="3:4" ht="14.25">
      <c r="C49" s="131"/>
      <c r="D49" s="131"/>
    </row>
    <row r="52" spans="3:4" ht="14.25">
      <c r="C52" s="197"/>
      <c r="D52" s="53"/>
    </row>
  </sheetData>
  <mergeCells count="16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7:A18"/>
    <mergeCell ref="E3:E4"/>
    <mergeCell ref="A1:D1"/>
    <mergeCell ref="A2:D2"/>
    <mergeCell ref="A3:B4"/>
    <mergeCell ref="C3:C4"/>
    <mergeCell ref="D3:D4"/>
  </mergeCells>
  <pageMargins left="0.7" right="0.27" top="0.36" bottom="0.44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E25" sqref="E25"/>
    </sheetView>
  </sheetViews>
  <sheetFormatPr defaultRowHeight="12.75"/>
  <cols>
    <col min="1" max="1" width="11.85546875" style="425" customWidth="1"/>
    <col min="2" max="2" width="11.5703125" style="425" customWidth="1"/>
    <col min="3" max="3" width="31.85546875" style="425" customWidth="1"/>
    <col min="4" max="4" width="31" style="425" customWidth="1"/>
    <col min="5" max="5" width="29.140625" style="425" customWidth="1"/>
    <col min="6" max="6" width="30.7109375" style="425" customWidth="1"/>
    <col min="7" max="7" width="9.140625" style="425"/>
    <col min="8" max="8" width="10" style="425" bestFit="1" customWidth="1"/>
    <col min="9" max="16384" width="9.140625" style="425"/>
  </cols>
  <sheetData>
    <row r="1" spans="1:12" s="360" customFormat="1" ht="17.25" customHeight="1">
      <c r="A1" s="709" t="s">
        <v>119</v>
      </c>
      <c r="B1" s="709"/>
      <c r="C1" s="709"/>
      <c r="D1" s="709"/>
      <c r="E1" s="709"/>
    </row>
    <row r="2" spans="1:12" s="360" customFormat="1" ht="17.25" customHeight="1" thickBot="1">
      <c r="A2" s="710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710"/>
      <c r="C2" s="710"/>
      <c r="D2" s="710"/>
      <c r="E2" s="710"/>
    </row>
    <row r="3" spans="1:12" s="361" customFormat="1" ht="13.5" customHeight="1">
      <c r="A3" s="711"/>
      <c r="B3" s="712"/>
      <c r="C3" s="715" t="s">
        <v>105</v>
      </c>
      <c r="D3" s="715" t="s">
        <v>106</v>
      </c>
      <c r="E3" s="715" t="s">
        <v>107</v>
      </c>
      <c r="F3" s="715" t="s">
        <v>174</v>
      </c>
    </row>
    <row r="4" spans="1:12" s="361" customFormat="1" ht="14.25" customHeight="1" thickBot="1">
      <c r="A4" s="713"/>
      <c r="B4" s="714"/>
      <c r="C4" s="716"/>
      <c r="D4" s="716"/>
      <c r="E4" s="716"/>
      <c r="F4" s="716"/>
    </row>
    <row r="5" spans="1:12" s="360" customFormat="1" ht="16.5" customHeight="1">
      <c r="A5" s="715" t="s">
        <v>0</v>
      </c>
      <c r="B5" s="362" t="s">
        <v>7</v>
      </c>
      <c r="C5" s="473" t="s">
        <v>207</v>
      </c>
      <c r="D5" s="364"/>
      <c r="E5" s="363"/>
      <c r="F5" s="364"/>
      <c r="J5" s="365"/>
      <c r="K5" s="365"/>
      <c r="L5" s="365"/>
    </row>
    <row r="6" spans="1:12" s="360" customFormat="1" ht="15" customHeight="1">
      <c r="A6" s="726"/>
      <c r="B6" s="366" t="s">
        <v>9</v>
      </c>
      <c r="C6" s="368"/>
      <c r="D6" s="369"/>
      <c r="E6" s="370"/>
      <c r="F6" s="369"/>
      <c r="J6" s="365"/>
      <c r="K6" s="365"/>
      <c r="L6" s="365"/>
    </row>
    <row r="7" spans="1:12" s="360" customFormat="1" ht="21" customHeight="1" thickBot="1">
      <c r="A7" s="371">
        <v>43465</v>
      </c>
      <c r="B7" s="372" t="s">
        <v>8</v>
      </c>
      <c r="C7" s="373"/>
      <c r="D7" s="342" t="s">
        <v>207</v>
      </c>
      <c r="E7" s="373"/>
      <c r="F7" s="319" t="s">
        <v>207</v>
      </c>
      <c r="J7" s="365"/>
      <c r="K7" s="717"/>
      <c r="L7" s="365"/>
    </row>
    <row r="8" spans="1:12" s="360" customFormat="1" ht="19.5" customHeight="1" thickBot="1">
      <c r="A8" s="715" t="s">
        <v>6</v>
      </c>
      <c r="B8" s="375" t="s">
        <v>7</v>
      </c>
      <c r="C8" s="473" t="s">
        <v>207</v>
      </c>
      <c r="D8" s="453"/>
      <c r="E8" s="473" t="s">
        <v>207</v>
      </c>
      <c r="F8" s="473" t="s">
        <v>207</v>
      </c>
      <c r="J8" s="365"/>
      <c r="K8" s="717"/>
      <c r="L8" s="365"/>
    </row>
    <row r="9" spans="1:12" s="360" customFormat="1" ht="18" customHeight="1">
      <c r="A9" s="718"/>
      <c r="B9" s="366" t="s">
        <v>9</v>
      </c>
      <c r="C9" s="368"/>
      <c r="D9" s="368"/>
      <c r="E9" s="378"/>
      <c r="F9" s="368"/>
      <c r="J9" s="719"/>
      <c r="K9" s="365"/>
      <c r="L9" s="365"/>
    </row>
    <row r="10" spans="1:12" s="360" customFormat="1" ht="19.5" customHeight="1" thickBot="1">
      <c r="A10" s="379">
        <f>A7+1</f>
        <v>43466</v>
      </c>
      <c r="B10" s="372" t="s">
        <v>8</v>
      </c>
      <c r="C10" s="380"/>
      <c r="D10" s="381"/>
      <c r="E10" s="382"/>
      <c r="F10" s="383"/>
      <c r="J10" s="720"/>
    </row>
    <row r="11" spans="1:12" s="360" customFormat="1" ht="22.5" customHeight="1" thickBot="1">
      <c r="A11" s="722" t="s">
        <v>5</v>
      </c>
      <c r="B11" s="375" t="s">
        <v>7</v>
      </c>
      <c r="C11" s="363" t="s">
        <v>267</v>
      </c>
      <c r="D11" s="384"/>
      <c r="E11" s="376"/>
      <c r="F11" s="384"/>
      <c r="J11" s="721"/>
    </row>
    <row r="12" spans="1:12" s="360" customFormat="1" ht="18" customHeight="1">
      <c r="A12" s="723"/>
      <c r="B12" s="366" t="s">
        <v>9</v>
      </c>
      <c r="C12" s="386" t="s">
        <v>315</v>
      </c>
      <c r="D12" s="368" t="s">
        <v>175</v>
      </c>
      <c r="E12" s="387"/>
      <c r="F12" s="368"/>
    </row>
    <row r="13" spans="1:12" s="360" customFormat="1" ht="18.75" customHeight="1" thickBot="1">
      <c r="A13" s="371">
        <f>A10+1</f>
        <v>43467</v>
      </c>
      <c r="B13" s="372" t="s">
        <v>8</v>
      </c>
      <c r="C13" s="383"/>
      <c r="D13" s="373" t="s">
        <v>237</v>
      </c>
      <c r="E13" s="388"/>
      <c r="F13" s="383"/>
    </row>
    <row r="14" spans="1:12" s="360" customFormat="1" ht="21" customHeight="1">
      <c r="A14" s="722" t="s">
        <v>1</v>
      </c>
      <c r="B14" s="375" t="s">
        <v>7</v>
      </c>
      <c r="C14" s="144" t="s">
        <v>266</v>
      </c>
      <c r="D14" s="363"/>
      <c r="E14" s="144"/>
      <c r="F14" s="363"/>
    </row>
    <row r="15" spans="1:12" s="360" customFormat="1" ht="18" customHeight="1">
      <c r="A15" s="723"/>
      <c r="B15" s="366" t="s">
        <v>9</v>
      </c>
      <c r="C15" s="386" t="s">
        <v>265</v>
      </c>
      <c r="D15" s="387"/>
      <c r="E15" s="387"/>
      <c r="F15" s="368"/>
    </row>
    <row r="16" spans="1:12" s="360" customFormat="1" ht="30.75" customHeight="1" thickBot="1">
      <c r="A16" s="371">
        <f>A13+1</f>
        <v>43468</v>
      </c>
      <c r="B16" s="372" t="s">
        <v>8</v>
      </c>
      <c r="C16" s="383"/>
      <c r="D16" s="381" t="s">
        <v>233</v>
      </c>
      <c r="E16" s="382"/>
      <c r="F16" s="454"/>
    </row>
    <row r="17" spans="1:6" s="360" customFormat="1" ht="24.75" customHeight="1">
      <c r="A17" s="724" t="s">
        <v>2</v>
      </c>
      <c r="B17" s="391" t="s">
        <v>7</v>
      </c>
      <c r="C17" s="186" t="s">
        <v>316</v>
      </c>
      <c r="D17" s="376"/>
      <c r="E17" s="376"/>
      <c r="F17" s="390"/>
    </row>
    <row r="18" spans="1:6" s="360" customFormat="1" ht="26.25" customHeight="1">
      <c r="A18" s="725"/>
      <c r="B18" s="366" t="s">
        <v>9</v>
      </c>
      <c r="C18" s="337" t="s">
        <v>243</v>
      </c>
      <c r="D18" s="363"/>
      <c r="E18" s="337" t="s">
        <v>216</v>
      </c>
      <c r="F18" s="369"/>
    </row>
    <row r="19" spans="1:6" s="360" customFormat="1" ht="29.25" customHeight="1" thickBot="1">
      <c r="A19" s="392">
        <f>A16+1</f>
        <v>43469</v>
      </c>
      <c r="B19" s="372" t="s">
        <v>8</v>
      </c>
      <c r="C19" s="393"/>
      <c r="D19" s="394" t="s">
        <v>220</v>
      </c>
      <c r="E19" s="393"/>
      <c r="F19" s="394" t="s">
        <v>220</v>
      </c>
    </row>
    <row r="20" spans="1:6" s="360" customFormat="1" ht="26.25" customHeight="1">
      <c r="A20" s="724" t="s">
        <v>3</v>
      </c>
      <c r="B20" s="391" t="s">
        <v>7</v>
      </c>
      <c r="C20" s="395" t="s">
        <v>168</v>
      </c>
      <c r="D20" s="396"/>
      <c r="E20" s="396"/>
      <c r="F20" s="396"/>
    </row>
    <row r="21" spans="1:6" s="360" customFormat="1" ht="30" customHeight="1">
      <c r="A21" s="725"/>
      <c r="B21" s="366" t="s">
        <v>9</v>
      </c>
      <c r="C21" s="397"/>
      <c r="D21" s="398"/>
      <c r="E21" s="485" t="s">
        <v>252</v>
      </c>
      <c r="F21" s="485" t="s">
        <v>252</v>
      </c>
    </row>
    <row r="22" spans="1:6" s="360" customFormat="1" ht="25.5" customHeight="1" thickBot="1">
      <c r="A22" s="392">
        <f>A19+1</f>
        <v>43470</v>
      </c>
      <c r="B22" s="372" t="s">
        <v>8</v>
      </c>
      <c r="C22" s="400"/>
      <c r="D22" s="454"/>
      <c r="E22" s="454"/>
      <c r="F22" s="454"/>
    </row>
    <row r="23" spans="1:6" s="360" customFormat="1" ht="36.75" customHeight="1">
      <c r="A23" s="715" t="s">
        <v>4</v>
      </c>
      <c r="B23" s="375" t="s">
        <v>11</v>
      </c>
      <c r="C23" s="402"/>
      <c r="D23" s="403"/>
      <c r="E23" s="485" t="s">
        <v>251</v>
      </c>
      <c r="F23" s="485" t="s">
        <v>251</v>
      </c>
    </row>
    <row r="24" spans="1:6" s="360" customFormat="1" ht="24" customHeight="1">
      <c r="A24" s="726"/>
      <c r="B24" s="404" t="s">
        <v>9</v>
      </c>
      <c r="C24" s="405"/>
      <c r="D24" s="406"/>
      <c r="E24" s="406"/>
      <c r="F24" s="406"/>
    </row>
    <row r="25" spans="1:6" s="360" customFormat="1" ht="33" customHeight="1">
      <c r="A25" s="407">
        <f>A22+1</f>
        <v>43471</v>
      </c>
      <c r="B25" s="408" t="s">
        <v>8</v>
      </c>
      <c r="C25" s="410"/>
      <c r="D25" s="498" t="s">
        <v>224</v>
      </c>
      <c r="E25" s="498"/>
      <c r="F25" s="498" t="s">
        <v>224</v>
      </c>
    </row>
    <row r="26" spans="1:6" s="361" customFormat="1" ht="31.5" customHeight="1" thickBot="1">
      <c r="A26" s="727" t="s">
        <v>10</v>
      </c>
      <c r="B26" s="728"/>
      <c r="C26" s="413"/>
      <c r="D26" s="475" t="s">
        <v>218</v>
      </c>
      <c r="E26" s="414"/>
      <c r="F26" s="414"/>
    </row>
    <row r="27" spans="1:6" s="361" customFormat="1" ht="26.25" customHeight="1" thickBot="1">
      <c r="A27" s="415"/>
      <c r="B27" s="415"/>
      <c r="C27" s="416"/>
      <c r="D27" s="417"/>
      <c r="E27" s="418"/>
    </row>
    <row r="28" spans="1:6" s="361" customFormat="1" ht="30.75" customHeight="1" thickBot="1">
      <c r="A28" s="415"/>
      <c r="B28" s="415"/>
      <c r="C28" s="390"/>
      <c r="D28" s="417"/>
      <c r="E28" s="418"/>
    </row>
    <row r="29" spans="1:6" s="361" customFormat="1" ht="31.5" customHeight="1">
      <c r="A29" s="415"/>
      <c r="B29" s="415"/>
      <c r="C29" s="416"/>
      <c r="D29" s="417"/>
      <c r="E29" s="474" t="s">
        <v>219</v>
      </c>
    </row>
    <row r="30" spans="1:6" s="361" customFormat="1" ht="52.5" customHeight="1" thickBot="1">
      <c r="A30" s="415"/>
      <c r="B30" s="415"/>
      <c r="C30" s="389" t="s">
        <v>194</v>
      </c>
      <c r="D30" s="419"/>
      <c r="E30" s="420" t="s">
        <v>165</v>
      </c>
    </row>
    <row r="31" spans="1:6" s="361" customFormat="1" ht="47.25" customHeight="1" thickBot="1">
      <c r="A31" s="415"/>
      <c r="B31" s="415"/>
      <c r="C31" s="376"/>
      <c r="D31" s="387"/>
      <c r="E31" s="339" t="s">
        <v>214</v>
      </c>
    </row>
    <row r="32" spans="1:6" s="361" customFormat="1" ht="66" customHeight="1" thickBot="1">
      <c r="A32" s="415"/>
      <c r="B32" s="415"/>
      <c r="C32" s="144" t="s">
        <v>215</v>
      </c>
      <c r="D32" s="382"/>
      <c r="E32" s="421" t="s">
        <v>146</v>
      </c>
      <c r="F32" s="422" t="s">
        <v>164</v>
      </c>
    </row>
    <row r="33" spans="1:9" s="361" customFormat="1" ht="66" customHeight="1">
      <c r="A33" s="415"/>
      <c r="B33" s="415"/>
      <c r="C33" s="423"/>
      <c r="D33" s="424"/>
      <c r="E33" s="418"/>
    </row>
    <row r="34" spans="1:9" ht="75.75" customHeight="1">
      <c r="D34" s="369" t="s">
        <v>171</v>
      </c>
      <c r="E34" s="370"/>
      <c r="F34" s="369" t="s">
        <v>171</v>
      </c>
      <c r="I34" s="426"/>
    </row>
    <row r="35" spans="1:9" ht="42" customHeight="1" thickBot="1">
      <c r="C35" s="427"/>
      <c r="D35" s="374" t="s">
        <v>178</v>
      </c>
      <c r="E35" s="373"/>
      <c r="F35" s="374" t="s">
        <v>178</v>
      </c>
    </row>
    <row r="36" spans="1:9" ht="28.5" customHeight="1">
      <c r="C36" s="430"/>
      <c r="D36" s="429"/>
      <c r="E36" s="428"/>
    </row>
    <row r="37" spans="1:9" ht="24.75" customHeight="1">
      <c r="C37" s="430"/>
      <c r="D37" s="429"/>
    </row>
    <row r="38" spans="1:9" ht="39" customHeight="1">
      <c r="D38" s="429"/>
      <c r="E38" s="431"/>
    </row>
    <row r="39" spans="1:9">
      <c r="C39" s="410"/>
      <c r="D39" s="410"/>
      <c r="E39" s="410"/>
    </row>
    <row r="40" spans="1:9">
      <c r="F40" s="432"/>
      <c r="G40" s="432"/>
    </row>
    <row r="41" spans="1:9">
      <c r="F41" s="432"/>
      <c r="G41" s="432"/>
    </row>
    <row r="42" spans="1:9" ht="18.75" customHeight="1">
      <c r="D42" s="411"/>
    </row>
    <row r="43" spans="1:9" ht="13.5" thickBot="1"/>
    <row r="44" spans="1:9" ht="14.25">
      <c r="C44" s="433"/>
      <c r="D44" s="434"/>
    </row>
    <row r="46" spans="1:9" ht="13.5" thickBot="1">
      <c r="C46" s="394"/>
    </row>
    <row r="48" spans="1:9" ht="13.5" thickBot="1"/>
    <row r="49" spans="3:5" ht="14.25">
      <c r="C49" s="433"/>
      <c r="D49" s="435"/>
      <c r="E49" s="435"/>
    </row>
    <row r="52" spans="3:5" ht="14.25">
      <c r="C52" s="378"/>
      <c r="D52" s="436"/>
      <c r="E52" s="378"/>
    </row>
    <row r="54" spans="3:5">
      <c r="C54" s="410"/>
    </row>
  </sheetData>
  <mergeCells count="17">
    <mergeCell ref="A17:A18"/>
    <mergeCell ref="A20:A21"/>
    <mergeCell ref="A23:A24"/>
    <mergeCell ref="A26:B26"/>
    <mergeCell ref="F3:F4"/>
    <mergeCell ref="A5:A6"/>
    <mergeCell ref="K7:K8"/>
    <mergeCell ref="A8:A9"/>
    <mergeCell ref="J9:J11"/>
    <mergeCell ref="A11:A12"/>
    <mergeCell ref="A14:A15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G23" sqref="G23"/>
    </sheetView>
  </sheetViews>
  <sheetFormatPr defaultColWidth="9.140625" defaultRowHeight="12.75"/>
  <cols>
    <col min="1" max="1" width="12.140625" style="1" customWidth="1"/>
    <col min="2" max="2" width="10.85546875" style="1" customWidth="1"/>
    <col min="3" max="3" width="31.28515625" style="1" hidden="1" customWidth="1"/>
    <col min="4" max="4" width="0.85546875" style="1" hidden="1" customWidth="1"/>
    <col min="5" max="6" width="30.28515625" style="1" customWidth="1"/>
    <col min="7" max="7" width="30" style="1" customWidth="1"/>
    <col min="8" max="8" width="31.42578125" style="1" customWidth="1"/>
    <col min="9" max="9" width="14.85546875" style="1" customWidth="1"/>
    <col min="10" max="10" width="9.140625" style="1"/>
    <col min="11" max="11" width="10" style="1" bestFit="1" customWidth="1"/>
    <col min="12" max="16384" width="9.140625" style="1"/>
  </cols>
  <sheetData>
    <row r="1" spans="1:12" s="9" customFormat="1" ht="17.25" customHeight="1">
      <c r="A1" s="695" t="s">
        <v>119</v>
      </c>
      <c r="B1" s="695"/>
      <c r="C1" s="695"/>
      <c r="D1" s="695"/>
      <c r="E1" s="695"/>
      <c r="F1" s="695"/>
    </row>
    <row r="2" spans="1:12" s="9" customFormat="1" ht="17.25" customHeight="1" thickBot="1">
      <c r="A2" s="730" t="str">
        <f>"THỜI KHÓA BIỂU TỪ NGÀY "&amp;DAY(A7)&amp;"/"&amp;MONTH(A7)&amp;"/"&amp;YEAR(A7)&amp;" ĐẾN NGÀY "&amp;DAY(A25)&amp;"/"&amp;MONTH(A25)&amp;"/"&amp;YEAR(A25)</f>
        <v>THỜI KHÓA BIỂU TỪ NGÀY 31/12/2018 ĐẾN NGÀY 6/1/2019</v>
      </c>
      <c r="B2" s="730"/>
      <c r="C2" s="730"/>
      <c r="D2" s="730"/>
      <c r="E2" s="730"/>
      <c r="F2" s="730"/>
    </row>
    <row r="3" spans="1:12" s="30" customFormat="1" ht="13.5" customHeight="1">
      <c r="A3" s="731"/>
      <c r="B3" s="698"/>
      <c r="C3" s="693" t="s">
        <v>108</v>
      </c>
      <c r="D3" s="693" t="s">
        <v>110</v>
      </c>
      <c r="E3" s="693" t="s">
        <v>109</v>
      </c>
      <c r="F3" s="693" t="s">
        <v>111</v>
      </c>
      <c r="G3" s="693" t="s">
        <v>122</v>
      </c>
      <c r="H3" s="715" t="s">
        <v>104</v>
      </c>
    </row>
    <row r="4" spans="1:12" s="30" customFormat="1" ht="14.25" customHeight="1" thickBot="1">
      <c r="A4" s="732"/>
      <c r="B4" s="700"/>
      <c r="C4" s="694"/>
      <c r="D4" s="694"/>
      <c r="E4" s="694"/>
      <c r="F4" s="694"/>
      <c r="G4" s="694"/>
      <c r="H4" s="716"/>
    </row>
    <row r="5" spans="1:12" s="9" customFormat="1" ht="21" customHeight="1">
      <c r="A5" s="693" t="s">
        <v>0</v>
      </c>
      <c r="B5" s="173" t="s">
        <v>7</v>
      </c>
      <c r="C5" s="85" t="s">
        <v>132</v>
      </c>
      <c r="D5" s="141"/>
      <c r="E5" s="319" t="s">
        <v>207</v>
      </c>
      <c r="F5" s="141"/>
      <c r="G5" s="319" t="s">
        <v>207</v>
      </c>
      <c r="H5" s="473" t="s">
        <v>207</v>
      </c>
      <c r="J5" s="132"/>
      <c r="K5" s="132"/>
      <c r="L5" s="132"/>
    </row>
    <row r="6" spans="1:12" s="9" customFormat="1" ht="16.5" customHeight="1">
      <c r="A6" s="701"/>
      <c r="B6" s="174" t="s">
        <v>9</v>
      </c>
      <c r="C6" s="134"/>
      <c r="D6" s="121"/>
      <c r="E6" s="134"/>
      <c r="F6" s="341"/>
      <c r="G6" s="210"/>
      <c r="H6" s="367"/>
      <c r="J6" s="132"/>
      <c r="K6" s="132"/>
      <c r="L6" s="132"/>
    </row>
    <row r="7" spans="1:12" s="9" customFormat="1" ht="24" customHeight="1" thickBot="1">
      <c r="A7" s="6">
        <v>43465</v>
      </c>
      <c r="B7" s="175" t="s">
        <v>8</v>
      </c>
      <c r="C7" s="208"/>
      <c r="D7" s="122"/>
      <c r="E7" s="189"/>
      <c r="F7" s="342" t="s">
        <v>207</v>
      </c>
      <c r="G7" s="189"/>
      <c r="H7" s="373"/>
      <c r="I7" s="132"/>
      <c r="J7" s="132"/>
      <c r="K7" s="704"/>
      <c r="L7" s="132"/>
    </row>
    <row r="8" spans="1:12" s="9" customFormat="1" ht="18.75" customHeight="1">
      <c r="A8" s="693" t="s">
        <v>6</v>
      </c>
      <c r="B8" s="176" t="s">
        <v>7</v>
      </c>
      <c r="C8" s="144"/>
      <c r="D8" s="85"/>
      <c r="E8" s="319" t="s">
        <v>207</v>
      </c>
      <c r="F8" s="85"/>
      <c r="G8" s="319" t="s">
        <v>207</v>
      </c>
      <c r="H8" s="473" t="s">
        <v>207</v>
      </c>
      <c r="I8" s="132"/>
      <c r="J8" s="132"/>
      <c r="K8" s="704"/>
      <c r="L8" s="132"/>
    </row>
    <row r="9" spans="1:12" s="9" customFormat="1" ht="16.5" customHeight="1">
      <c r="A9" s="705"/>
      <c r="B9" s="174" t="s">
        <v>9</v>
      </c>
      <c r="C9" s="23"/>
      <c r="D9" s="120"/>
      <c r="E9" s="339"/>
      <c r="F9" s="212"/>
      <c r="G9" s="341"/>
      <c r="H9" s="377"/>
      <c r="I9" s="132"/>
      <c r="J9" s="735"/>
      <c r="K9" s="132"/>
      <c r="L9" s="132"/>
    </row>
    <row r="10" spans="1:12" s="9" customFormat="1" ht="24" customHeight="1" thickBot="1">
      <c r="A10" s="8">
        <f>A7+1</f>
        <v>43466</v>
      </c>
      <c r="B10" s="175" t="s">
        <v>8</v>
      </c>
      <c r="C10" s="2"/>
      <c r="D10" s="122" t="s">
        <v>134</v>
      </c>
      <c r="E10" s="2"/>
      <c r="F10" s="342" t="s">
        <v>207</v>
      </c>
      <c r="G10" s="236"/>
      <c r="H10" s="380"/>
      <c r="I10" s="132"/>
      <c r="J10" s="735"/>
      <c r="K10" s="132"/>
    </row>
    <row r="11" spans="1:12" s="9" customFormat="1" ht="23.25" customHeight="1">
      <c r="A11" s="736" t="s">
        <v>5</v>
      </c>
      <c r="B11" s="176" t="s">
        <v>7</v>
      </c>
      <c r="C11" s="14"/>
      <c r="D11" s="123"/>
      <c r="E11" s="234" t="s">
        <v>234</v>
      </c>
      <c r="F11" s="123"/>
      <c r="G11" s="483" t="s">
        <v>245</v>
      </c>
      <c r="H11" s="376"/>
      <c r="J11" s="735"/>
      <c r="K11" s="132"/>
    </row>
    <row r="12" spans="1:12" s="9" customFormat="1" ht="18" customHeight="1">
      <c r="A12" s="737"/>
      <c r="B12" s="174" t="s">
        <v>9</v>
      </c>
      <c r="C12" s="23"/>
      <c r="D12" s="127"/>
      <c r="E12" s="23"/>
      <c r="F12" s="212"/>
      <c r="G12" s="238"/>
      <c r="H12" s="385"/>
      <c r="I12" s="132"/>
      <c r="J12" s="132"/>
      <c r="K12" s="132"/>
      <c r="L12" s="132"/>
    </row>
    <row r="13" spans="1:12" s="9" customFormat="1" ht="24" customHeight="1" thickBot="1">
      <c r="A13" s="6">
        <f>A10+1</f>
        <v>43467</v>
      </c>
      <c r="B13" s="175" t="s">
        <v>8</v>
      </c>
      <c r="C13" s="208"/>
      <c r="D13" s="207"/>
      <c r="E13" s="208"/>
      <c r="F13" s="122" t="s">
        <v>236</v>
      </c>
      <c r="G13" s="124"/>
      <c r="H13" s="383"/>
    </row>
    <row r="14" spans="1:12" s="9" customFormat="1" ht="18.75" customHeight="1">
      <c r="A14" s="736" t="s">
        <v>1</v>
      </c>
      <c r="B14" s="176" t="s">
        <v>7</v>
      </c>
      <c r="C14" s="144"/>
      <c r="D14" s="85"/>
      <c r="E14" s="235" t="s">
        <v>308</v>
      </c>
      <c r="F14" s="85"/>
      <c r="G14" s="482" t="s">
        <v>312</v>
      </c>
      <c r="H14" s="337"/>
      <c r="I14" s="735"/>
    </row>
    <row r="15" spans="1:12" s="9" customFormat="1" ht="14.25" customHeight="1">
      <c r="A15" s="737"/>
      <c r="B15" s="174" t="s">
        <v>9</v>
      </c>
      <c r="C15" s="23"/>
      <c r="D15" s="127"/>
      <c r="E15" s="23" t="s">
        <v>309</v>
      </c>
      <c r="F15" s="23"/>
      <c r="G15" s="310" t="s">
        <v>268</v>
      </c>
      <c r="H15" s="385"/>
      <c r="I15" s="735"/>
    </row>
    <row r="16" spans="1:12" s="9" customFormat="1" ht="21.75" customHeight="1" thickBot="1">
      <c r="A16" s="6">
        <f>A13+1</f>
        <v>43468</v>
      </c>
      <c r="B16" s="175" t="s">
        <v>8</v>
      </c>
      <c r="C16" s="2"/>
      <c r="D16" s="36" t="s">
        <v>137</v>
      </c>
      <c r="E16" s="2"/>
      <c r="F16" s="454" t="s">
        <v>167</v>
      </c>
      <c r="G16" s="124"/>
      <c r="H16" s="383"/>
      <c r="I16" s="735"/>
    </row>
    <row r="17" spans="1:9" s="9" customFormat="1" ht="28.5" customHeight="1">
      <c r="A17" s="733" t="s">
        <v>2</v>
      </c>
      <c r="B17" s="177" t="s">
        <v>7</v>
      </c>
      <c r="C17" s="85" t="s">
        <v>135</v>
      </c>
      <c r="D17" s="144"/>
      <c r="E17" s="234" t="s">
        <v>235</v>
      </c>
      <c r="F17" s="144"/>
      <c r="G17" s="791" t="s">
        <v>313</v>
      </c>
      <c r="H17" s="363" t="s">
        <v>269</v>
      </c>
      <c r="I17" s="132"/>
    </row>
    <row r="18" spans="1:9" s="9" customFormat="1" ht="44.25" customHeight="1">
      <c r="A18" s="734"/>
      <c r="B18" s="174" t="s">
        <v>9</v>
      </c>
      <c r="C18" s="10"/>
      <c r="D18" s="130"/>
      <c r="E18" s="337"/>
      <c r="F18" s="341"/>
      <c r="G18" s="438" t="s">
        <v>231</v>
      </c>
      <c r="H18" s="377" t="s">
        <v>314</v>
      </c>
    </row>
    <row r="19" spans="1:9" s="9" customFormat="1" ht="24" customHeight="1" thickBot="1">
      <c r="A19" s="7">
        <f>A16+1</f>
        <v>43469</v>
      </c>
      <c r="B19" s="175" t="s">
        <v>8</v>
      </c>
      <c r="C19" s="73"/>
      <c r="D19" s="73"/>
      <c r="E19" s="73"/>
      <c r="F19" s="342" t="s">
        <v>208</v>
      </c>
      <c r="G19" s="73"/>
      <c r="H19" s="393"/>
    </row>
    <row r="20" spans="1:9" s="9" customFormat="1" ht="24.75" customHeight="1">
      <c r="A20" s="733" t="s">
        <v>3</v>
      </c>
      <c r="B20" s="177" t="s">
        <v>7</v>
      </c>
      <c r="C20" s="14" t="s">
        <v>131</v>
      </c>
      <c r="D20" s="145"/>
      <c r="E20" s="235" t="s">
        <v>311</v>
      </c>
      <c r="F20" s="14"/>
      <c r="G20" s="340" t="s">
        <v>198</v>
      </c>
      <c r="H20" s="395" t="s">
        <v>176</v>
      </c>
    </row>
    <row r="21" spans="1:9" s="9" customFormat="1" ht="18" customHeight="1">
      <c r="A21" s="734"/>
      <c r="B21" s="174" t="s">
        <v>9</v>
      </c>
      <c r="C21" s="23"/>
      <c r="D21" s="188"/>
      <c r="E21" s="23" t="s">
        <v>310</v>
      </c>
      <c r="F21" s="212" t="s">
        <v>270</v>
      </c>
      <c r="G21" s="439"/>
      <c r="H21" s="500"/>
    </row>
    <row r="22" spans="1:9" s="9" customFormat="1" ht="24.75" customHeight="1" thickBot="1">
      <c r="A22" s="7">
        <f>A19+1</f>
        <v>43470</v>
      </c>
      <c r="B22" s="175" t="s">
        <v>8</v>
      </c>
      <c r="C22" s="2"/>
      <c r="D22" s="85" t="s">
        <v>133</v>
      </c>
      <c r="E22" s="2"/>
      <c r="F22" s="122" t="s">
        <v>271</v>
      </c>
      <c r="G22" s="239"/>
      <c r="H22" s="399"/>
    </row>
    <row r="23" spans="1:9" s="9" customFormat="1" ht="31.5" customHeight="1">
      <c r="A23" s="693" t="s">
        <v>4</v>
      </c>
      <c r="B23" s="176" t="s">
        <v>11</v>
      </c>
      <c r="C23" s="97"/>
      <c r="D23" s="104"/>
      <c r="E23" s="110"/>
      <c r="F23" s="336"/>
      <c r="G23" s="321"/>
      <c r="H23" s="401" t="s">
        <v>272</v>
      </c>
    </row>
    <row r="24" spans="1:9" s="9" customFormat="1" ht="27.75" customHeight="1">
      <c r="A24" s="701"/>
      <c r="B24" s="174" t="s">
        <v>9</v>
      </c>
      <c r="C24" s="142"/>
      <c r="D24" s="142"/>
      <c r="E24" s="136"/>
      <c r="F24" s="318"/>
      <c r="G24" s="142"/>
      <c r="H24" s="792" t="s">
        <v>272</v>
      </c>
    </row>
    <row r="25" spans="1:9" s="9" customFormat="1" ht="30.75" customHeight="1">
      <c r="A25" s="28">
        <f>A22+1</f>
        <v>43471</v>
      </c>
      <c r="B25" s="29" t="s">
        <v>8</v>
      </c>
      <c r="C25" s="139"/>
      <c r="D25" s="86"/>
      <c r="E25" s="11"/>
      <c r="F25" s="498" t="s">
        <v>212</v>
      </c>
      <c r="G25" s="240"/>
      <c r="H25" s="409"/>
    </row>
    <row r="26" spans="1:9" s="30" customFormat="1" ht="24.75" customHeight="1" thickBot="1">
      <c r="A26" s="702" t="s">
        <v>10</v>
      </c>
      <c r="B26" s="703"/>
      <c r="C26" s="33"/>
      <c r="D26" s="17"/>
      <c r="E26" s="338"/>
      <c r="F26" s="499"/>
      <c r="G26" s="140" t="s">
        <v>169</v>
      </c>
      <c r="H26" s="412"/>
    </row>
    <row r="27" spans="1:9" s="30" customFormat="1" ht="24.75" customHeight="1">
      <c r="A27" s="128"/>
      <c r="B27" s="128"/>
      <c r="C27" s="213"/>
      <c r="D27" s="13"/>
      <c r="E27" s="133"/>
      <c r="F27" s="129"/>
    </row>
    <row r="28" spans="1:9" s="30" customFormat="1" ht="42.75" customHeight="1">
      <c r="A28" s="128"/>
      <c r="B28" s="128"/>
      <c r="C28" s="217"/>
      <c r="D28" s="13"/>
      <c r="E28" s="337" t="s">
        <v>244</v>
      </c>
      <c r="F28" s="219"/>
      <c r="G28" s="729" t="s">
        <v>180</v>
      </c>
      <c r="H28" s="729"/>
      <c r="I28" s="729"/>
    </row>
    <row r="29" spans="1:9" s="30" customFormat="1" ht="42" customHeight="1" thickBot="1">
      <c r="A29" s="128"/>
      <c r="B29" s="128"/>
      <c r="C29" s="217"/>
      <c r="D29" s="13"/>
      <c r="E29" s="472" t="s">
        <v>213</v>
      </c>
      <c r="F29" s="471" t="s">
        <v>261</v>
      </c>
    </row>
    <row r="30" spans="1:9" s="30" customFormat="1" ht="48.75" customHeight="1">
      <c r="A30" s="128"/>
      <c r="B30" s="128"/>
      <c r="C30" s="217"/>
      <c r="D30" s="13"/>
      <c r="E30" s="326" t="s">
        <v>181</v>
      </c>
      <c r="F30" s="322" t="s">
        <v>211</v>
      </c>
      <c r="G30" s="319" t="s">
        <v>193</v>
      </c>
    </row>
    <row r="31" spans="1:9" s="30" customFormat="1" ht="55.5" customHeight="1" thickBot="1">
      <c r="A31" s="128"/>
      <c r="B31" s="128"/>
      <c r="C31" s="217"/>
      <c r="D31" s="13"/>
      <c r="E31" s="221" t="s">
        <v>145</v>
      </c>
      <c r="F31" s="322" t="s">
        <v>164</v>
      </c>
    </row>
    <row r="32" spans="1:9" s="30" customFormat="1" ht="64.5" customHeight="1">
      <c r="A32" s="128"/>
      <c r="B32" s="128"/>
      <c r="C32" s="217"/>
      <c r="D32" s="13"/>
      <c r="E32" s="234" t="s">
        <v>173</v>
      </c>
      <c r="F32" s="341" t="s">
        <v>171</v>
      </c>
    </row>
    <row r="33" spans="1:9" s="30" customFormat="1" ht="66" customHeight="1" thickBot="1">
      <c r="A33" s="128"/>
      <c r="B33" s="128"/>
      <c r="C33" s="222"/>
      <c r="D33" s="223"/>
      <c r="E33" s="339" t="s">
        <v>210</v>
      </c>
      <c r="F33" s="342" t="s">
        <v>209</v>
      </c>
    </row>
    <row r="34" spans="1:9" ht="75.75" customHeight="1">
      <c r="C34" s="224"/>
      <c r="D34" s="225"/>
      <c r="E34" s="226"/>
      <c r="F34" s="227"/>
      <c r="I34" s="59"/>
    </row>
    <row r="35" spans="1:9" ht="42" customHeight="1">
      <c r="C35" s="214"/>
      <c r="D35" s="215"/>
      <c r="E35" s="216"/>
      <c r="F35" s="193"/>
    </row>
    <row r="36" spans="1:9" ht="28.5" customHeight="1">
      <c r="C36" s="194"/>
      <c r="D36" s="195"/>
      <c r="E36" s="194"/>
      <c r="F36" s="193"/>
    </row>
    <row r="37" spans="1:9" ht="24.75" customHeight="1">
      <c r="C37" s="194"/>
      <c r="D37" s="195"/>
      <c r="E37" s="194"/>
    </row>
    <row r="38" spans="1:9" ht="39" customHeight="1">
      <c r="C38" s="16"/>
      <c r="E38" s="194"/>
      <c r="F38" s="138"/>
    </row>
    <row r="39" spans="1:9">
      <c r="C39" s="86"/>
      <c r="D39" s="86"/>
      <c r="E39" s="86"/>
      <c r="F39" s="86"/>
    </row>
    <row r="40" spans="1:9">
      <c r="G40" s="91"/>
    </row>
    <row r="41" spans="1:9">
      <c r="G41" s="91"/>
    </row>
    <row r="42" spans="1:9" ht="18.75" customHeight="1">
      <c r="E42" s="11"/>
    </row>
    <row r="43" spans="1:9" ht="13.5" thickBot="1"/>
    <row r="44" spans="1:9" ht="14.25">
      <c r="C44" s="187"/>
      <c r="D44" s="187"/>
      <c r="E44" s="141"/>
    </row>
    <row r="46" spans="1:9" ht="13.5" thickBot="1">
      <c r="C46" s="33"/>
      <c r="D46" s="33"/>
    </row>
    <row r="48" spans="1:9" ht="13.5" thickBot="1"/>
    <row r="49" spans="3:6" ht="14.25">
      <c r="C49" s="187"/>
      <c r="D49" s="187"/>
      <c r="E49" s="131"/>
      <c r="F49" s="131"/>
    </row>
    <row r="52" spans="3:6" ht="14.25">
      <c r="C52" s="196"/>
      <c r="D52" s="53"/>
      <c r="E52" s="197"/>
      <c r="F52" s="53"/>
    </row>
    <row r="54" spans="3:6">
      <c r="C54" s="86"/>
      <c r="D54" s="86"/>
    </row>
  </sheetData>
  <mergeCells count="21">
    <mergeCell ref="K7:K8"/>
    <mergeCell ref="A8:A9"/>
    <mergeCell ref="J9:J11"/>
    <mergeCell ref="A11:A12"/>
    <mergeCell ref="A14:A15"/>
    <mergeCell ref="I14:I16"/>
    <mergeCell ref="G28:I28"/>
    <mergeCell ref="A1:F1"/>
    <mergeCell ref="A2:F2"/>
    <mergeCell ref="A3:B4"/>
    <mergeCell ref="C3:C4"/>
    <mergeCell ref="D3:D4"/>
    <mergeCell ref="E3:E4"/>
    <mergeCell ref="F3:F4"/>
    <mergeCell ref="G3:G4"/>
    <mergeCell ref="A17:A18"/>
    <mergeCell ref="A20:A21"/>
    <mergeCell ref="A23:A24"/>
    <mergeCell ref="A26:B26"/>
    <mergeCell ref="A5:A6"/>
    <mergeCell ref="H3:H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F32" sqref="F32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11" s="12" customFormat="1" ht="18.75" customHeight="1">
      <c r="A1" s="754" t="s">
        <v>12</v>
      </c>
      <c r="B1" s="754"/>
      <c r="C1" s="754"/>
      <c r="D1" s="754"/>
      <c r="E1" s="754"/>
    </row>
    <row r="2" spans="1:11" s="12" customFormat="1" ht="25.5" customHeight="1">
      <c r="A2" s="755" t="str">
        <f>"THỜI KHÓA BIỂU VĂN HÓA TỪ NGÀY "&amp;DAY(A7)&amp;"/"&amp;MONTH(A7)&amp;"/"&amp;YEAR(A7)&amp;"  ĐẾN NGÀY "&amp;DAY(A29)&amp;"/"&amp;MONTH(A29)&amp;"/"&amp;YEAR(A29)</f>
        <v>THỜI KHÓA BIỂU VĂN HÓA TỪ NGÀY 31/12/2018  ĐẾN NGÀY 6/1/2019</v>
      </c>
      <c r="B2" s="755"/>
      <c r="C2" s="755"/>
      <c r="D2" s="755"/>
      <c r="E2" s="755"/>
    </row>
    <row r="3" spans="1:11" s="15" customFormat="1" ht="33.75" customHeight="1">
      <c r="A3" s="172"/>
      <c r="B3" s="172" t="s">
        <v>95</v>
      </c>
      <c r="C3" s="172" t="s">
        <v>94</v>
      </c>
      <c r="D3" s="171" t="s">
        <v>93</v>
      </c>
      <c r="E3" s="169" t="s">
        <v>92</v>
      </c>
    </row>
    <row r="4" spans="1:11" s="20" customFormat="1" ht="22.5" customHeight="1">
      <c r="A4" s="747" t="s">
        <v>0</v>
      </c>
      <c r="B4" s="165">
        <v>1</v>
      </c>
      <c r="C4" s="165" t="s">
        <v>90</v>
      </c>
      <c r="D4" s="470" t="s">
        <v>207</v>
      </c>
      <c r="E4" s="470" t="s">
        <v>207</v>
      </c>
      <c r="H4" s="165" t="s">
        <v>86</v>
      </c>
      <c r="K4" s="163" t="s">
        <v>97</v>
      </c>
    </row>
    <row r="5" spans="1:11" s="20" customFormat="1" ht="24.75" customHeight="1">
      <c r="A5" s="748"/>
      <c r="B5" s="163">
        <v>2</v>
      </c>
      <c r="C5" s="163" t="s">
        <v>89</v>
      </c>
      <c r="D5" s="163"/>
      <c r="E5" s="163"/>
      <c r="H5" s="163" t="s">
        <v>86</v>
      </c>
      <c r="K5" s="163" t="s">
        <v>97</v>
      </c>
    </row>
    <row r="6" spans="1:11" s="20" customFormat="1" ht="21.75" customHeight="1">
      <c r="A6" s="170"/>
      <c r="B6" s="163">
        <v>3</v>
      </c>
      <c r="C6" s="163" t="s">
        <v>88</v>
      </c>
      <c r="D6" s="163"/>
      <c r="E6" s="165"/>
      <c r="H6" s="163" t="s">
        <v>97</v>
      </c>
      <c r="K6" s="165" t="s">
        <v>86</v>
      </c>
    </row>
    <row r="7" spans="1:11" s="20" customFormat="1" ht="21.75" customHeight="1" thickBot="1">
      <c r="A7" s="49">
        <v>43465</v>
      </c>
      <c r="B7" s="161">
        <v>4</v>
      </c>
      <c r="C7" s="161" t="s">
        <v>87</v>
      </c>
      <c r="D7" s="160"/>
      <c r="E7" s="160"/>
      <c r="H7" s="160" t="s">
        <v>97</v>
      </c>
      <c r="K7" s="160" t="s">
        <v>86</v>
      </c>
    </row>
    <row r="8" spans="1:11" s="20" customFormat="1" ht="17.25" customHeight="1">
      <c r="A8" s="749" t="s">
        <v>6</v>
      </c>
      <c r="B8" s="203"/>
      <c r="C8" s="204"/>
      <c r="D8" s="738" t="s">
        <v>207</v>
      </c>
      <c r="E8" s="739"/>
    </row>
    <row r="9" spans="1:11" s="20" customFormat="1" ht="18.75" customHeight="1">
      <c r="A9" s="748"/>
      <c r="B9" s="169"/>
      <c r="C9" s="168"/>
      <c r="D9" s="740"/>
      <c r="E9" s="741"/>
    </row>
    <row r="10" spans="1:11" s="20" customFormat="1" ht="16.5" customHeight="1" thickBot="1">
      <c r="A10" s="49">
        <f>A7+1</f>
        <v>43466</v>
      </c>
      <c r="B10" s="167"/>
      <c r="C10" s="166"/>
      <c r="D10" s="742"/>
      <c r="E10" s="743"/>
    </row>
    <row r="11" spans="1:11" s="20" customFormat="1" ht="22.5" customHeight="1">
      <c r="A11" s="752" t="s">
        <v>5</v>
      </c>
      <c r="B11" s="201" t="s">
        <v>120</v>
      </c>
      <c r="C11" s="202"/>
      <c r="D11" s="180"/>
      <c r="E11" s="180"/>
    </row>
    <row r="12" spans="1:11" s="20" customFormat="1" ht="18.75" customHeight="1">
      <c r="A12" s="753"/>
      <c r="B12" s="165">
        <v>1</v>
      </c>
      <c r="C12" s="165" t="s">
        <v>90</v>
      </c>
      <c r="D12" s="165" t="s">
        <v>96</v>
      </c>
      <c r="E12" s="165" t="s">
        <v>91</v>
      </c>
    </row>
    <row r="13" spans="1:11" s="20" customFormat="1" ht="22.5" customHeight="1" thickBot="1">
      <c r="A13" s="753"/>
      <c r="B13" s="163">
        <v>2</v>
      </c>
      <c r="C13" s="163" t="s">
        <v>89</v>
      </c>
      <c r="D13" s="163" t="s">
        <v>96</v>
      </c>
      <c r="E13" s="164" t="s">
        <v>91</v>
      </c>
    </row>
    <row r="14" spans="1:11" s="20" customFormat="1" ht="20.25" customHeight="1" thickTop="1">
      <c r="A14" s="747"/>
      <c r="B14" s="163">
        <v>3</v>
      </c>
      <c r="C14" s="163" t="s">
        <v>88</v>
      </c>
      <c r="D14" s="163" t="s">
        <v>91</v>
      </c>
      <c r="E14" s="162" t="s">
        <v>96</v>
      </c>
    </row>
    <row r="15" spans="1:11" s="20" customFormat="1" ht="21" customHeight="1" thickBot="1">
      <c r="A15" s="49">
        <f>A10+1</f>
        <v>43467</v>
      </c>
      <c r="B15" s="161">
        <v>4</v>
      </c>
      <c r="C15" s="161" t="s">
        <v>87</v>
      </c>
      <c r="D15" s="161" t="s">
        <v>91</v>
      </c>
      <c r="E15" s="161" t="s">
        <v>96</v>
      </c>
    </row>
    <row r="16" spans="1:11" s="20" customFormat="1" ht="25.5" customHeight="1">
      <c r="A16" s="747" t="s">
        <v>1</v>
      </c>
      <c r="B16" s="165">
        <v>1</v>
      </c>
      <c r="C16" s="165" t="s">
        <v>90</v>
      </c>
      <c r="D16" s="165" t="s">
        <v>100</v>
      </c>
      <c r="E16" s="163" t="s">
        <v>97</v>
      </c>
    </row>
    <row r="17" spans="1:5" s="20" customFormat="1" ht="30.75" customHeight="1">
      <c r="A17" s="747"/>
      <c r="B17" s="163">
        <v>2</v>
      </c>
      <c r="C17" s="163" t="s">
        <v>89</v>
      </c>
      <c r="D17" s="165" t="s">
        <v>100</v>
      </c>
      <c r="E17" s="163" t="s">
        <v>97</v>
      </c>
    </row>
    <row r="18" spans="1:5" s="20" customFormat="1" ht="23.25" customHeight="1">
      <c r="A18" s="748"/>
      <c r="B18" s="163">
        <v>3</v>
      </c>
      <c r="C18" s="163" t="s">
        <v>88</v>
      </c>
      <c r="D18" s="163" t="s">
        <v>97</v>
      </c>
      <c r="E18" s="165" t="s">
        <v>100</v>
      </c>
    </row>
    <row r="19" spans="1:5" s="20" customFormat="1" ht="27.75" customHeight="1" thickBot="1">
      <c r="A19" s="49">
        <f>A15+1</f>
        <v>43468</v>
      </c>
      <c r="B19" s="161">
        <v>4</v>
      </c>
      <c r="C19" s="161" t="s">
        <v>87</v>
      </c>
      <c r="D19" s="163" t="s">
        <v>97</v>
      </c>
      <c r="E19" s="165" t="s">
        <v>100</v>
      </c>
    </row>
    <row r="20" spans="1:5" s="20" customFormat="1" ht="14.25" customHeight="1">
      <c r="A20" s="747" t="s">
        <v>2</v>
      </c>
      <c r="B20" s="155"/>
      <c r="C20" s="159"/>
      <c r="D20" s="750"/>
      <c r="E20" s="750"/>
    </row>
    <row r="21" spans="1:5" s="20" customFormat="1" ht="16.5" customHeight="1">
      <c r="A21" s="747"/>
      <c r="B21" s="155"/>
      <c r="C21" s="159"/>
      <c r="D21" s="751"/>
      <c r="E21" s="751"/>
    </row>
    <row r="22" spans="1:5" s="20" customFormat="1" ht="16.5" customHeight="1">
      <c r="A22" s="748"/>
      <c r="B22" s="151"/>
      <c r="C22" s="158"/>
      <c r="D22" s="751"/>
      <c r="E22" s="751"/>
    </row>
    <row r="23" spans="1:5" s="20" customFormat="1" ht="21.75" customHeight="1" thickBot="1">
      <c r="A23" s="49">
        <f>A19+1</f>
        <v>43469</v>
      </c>
      <c r="B23" s="157"/>
      <c r="C23" s="156"/>
      <c r="D23" s="751"/>
      <c r="E23" s="751"/>
    </row>
    <row r="24" spans="1:5" s="27" customFormat="1" ht="15.75" customHeight="1">
      <c r="A24" s="747" t="s">
        <v>3</v>
      </c>
      <c r="B24" s="155"/>
      <c r="C24" s="159"/>
      <c r="D24" s="756"/>
      <c r="E24" s="759"/>
    </row>
    <row r="25" spans="1:5" s="20" customFormat="1" ht="15.75" customHeight="1">
      <c r="A25" s="748"/>
      <c r="B25" s="151"/>
      <c r="C25" s="158"/>
      <c r="D25" s="757"/>
      <c r="E25" s="760"/>
    </row>
    <row r="26" spans="1:5" s="20" customFormat="1" ht="24" customHeight="1" thickBot="1">
      <c r="A26" s="49">
        <f>A23+1</f>
        <v>43470</v>
      </c>
      <c r="B26" s="157"/>
      <c r="C26" s="156"/>
      <c r="D26" s="758"/>
      <c r="E26" s="761"/>
    </row>
    <row r="27" spans="1:5" s="20" customFormat="1" ht="19.5" customHeight="1">
      <c r="A27" s="747" t="s">
        <v>4</v>
      </c>
      <c r="B27" s="155"/>
      <c r="C27" s="154"/>
      <c r="D27" s="153"/>
      <c r="E27" s="152"/>
    </row>
    <row r="28" spans="1:5" s="20" customFormat="1" ht="19.5" customHeight="1">
      <c r="A28" s="748"/>
      <c r="B28" s="151"/>
      <c r="C28" s="149"/>
      <c r="D28" s="148"/>
      <c r="E28" s="147"/>
    </row>
    <row r="29" spans="1:5" s="20" customFormat="1" ht="19.5" customHeight="1">
      <c r="A29" s="25">
        <f>A26+1</f>
        <v>43471</v>
      </c>
      <c r="B29" s="150"/>
      <c r="C29" s="149"/>
      <c r="D29" s="148"/>
      <c r="E29" s="147"/>
    </row>
    <row r="30" spans="1:5" s="21" customFormat="1" ht="16.5" customHeight="1">
      <c r="A30" s="744" t="s">
        <v>21</v>
      </c>
      <c r="B30" s="745"/>
      <c r="C30" s="746"/>
      <c r="D30" s="233"/>
      <c r="E30" s="146"/>
    </row>
    <row r="31" spans="1:5" s="12" customFormat="1" ht="81.75" customHeight="1">
      <c r="A31" s="24"/>
      <c r="B31" s="24"/>
      <c r="C31" s="24"/>
      <c r="D31" s="57"/>
    </row>
    <row r="32" spans="1:5" s="12" customFormat="1" ht="15" customHeight="1">
      <c r="A32" s="24"/>
      <c r="B32" s="24"/>
      <c r="C32" s="24"/>
      <c r="D32" s="88"/>
    </row>
    <row r="33" spans="1:5" s="12" customFormat="1" ht="18" customHeight="1">
      <c r="A33" s="24"/>
      <c r="B33" s="24"/>
      <c r="C33" s="24"/>
      <c r="D33" s="88"/>
    </row>
    <row r="34" spans="1:5" s="12" customFormat="1" ht="16.5" customHeight="1">
      <c r="A34" s="24"/>
      <c r="B34" s="24"/>
      <c r="C34" s="24"/>
      <c r="D34" s="87"/>
    </row>
    <row r="35" spans="1:5" s="12" customFormat="1" ht="27" customHeight="1">
      <c r="A35" s="24"/>
      <c r="B35" s="24"/>
      <c r="C35" s="24"/>
      <c r="D35" s="58"/>
      <c r="E35" s="486" t="s">
        <v>253</v>
      </c>
    </row>
    <row r="36" spans="1:5" s="12" customFormat="1" ht="16.5" customHeight="1">
      <c r="D36" s="56"/>
    </row>
    <row r="37" spans="1:5" s="12" customFormat="1" ht="18" customHeight="1">
      <c r="C37" s="22"/>
      <c r="D37" s="51"/>
    </row>
    <row r="38" spans="1:5" s="12" customFormat="1" ht="13.5" thickBot="1">
      <c r="C38" s="22"/>
    </row>
    <row r="39" spans="1:5" s="12" customFormat="1" ht="22.5" customHeight="1">
      <c r="C39" s="22"/>
      <c r="D39" s="738" t="s">
        <v>118</v>
      </c>
      <c r="E39" s="739"/>
    </row>
    <row r="40" spans="1:5" s="12" customFormat="1">
      <c r="C40" s="22"/>
      <c r="D40" s="740"/>
      <c r="E40" s="741"/>
    </row>
    <row r="41" spans="1:5" s="12" customFormat="1" ht="13.5" thickBot="1">
      <c r="C41" s="22"/>
      <c r="D41" s="742"/>
      <c r="E41" s="743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6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D39:E41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SPMN, QLĐD'!Print_Area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2018-12-29T06:39:33Z</cp:lastPrinted>
  <dcterms:created xsi:type="dcterms:W3CDTF">2009-04-28T08:30:18Z</dcterms:created>
  <dcterms:modified xsi:type="dcterms:W3CDTF">2018-12-29T09:00:24Z</dcterms:modified>
</cp:coreProperties>
</file>